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6155" windowHeight="11895" activeTab="3"/>
  </bookViews>
  <sheets>
    <sheet name="混合団体_Ａ" sheetId="6" r:id="rId1"/>
    <sheet name="混合団体_Ｂ" sheetId="7" r:id="rId2"/>
    <sheet name="混合ダブルス_Ａ" sheetId="1" r:id="rId3"/>
    <sheet name="混合ダブルス_Ｂ" sheetId="5" r:id="rId4"/>
  </sheets>
  <definedNames>
    <definedName name="_xlnm.Print_Area" localSheetId="2">混合ダブルス_Ａ!$A$1:$N$28</definedName>
    <definedName name="_xlnm.Print_Area" localSheetId="3">混合ダブルス_Ｂ!$A$1:$N$28</definedName>
    <definedName name="_xlnm.Print_Area" localSheetId="0">混合団体_Ａ!$A$1:$P$28</definedName>
    <definedName name="_xlnm.Print_Area" localSheetId="1">混合団体_Ｂ!$A$1:$P$28</definedName>
  </definedNames>
  <calcPr calcId="145621"/>
</workbook>
</file>

<file path=xl/calcChain.xml><?xml version="1.0" encoding="utf-8"?>
<calcChain xmlns="http://schemas.openxmlformats.org/spreadsheetml/2006/main">
  <c r="Q15" i="5" l="1"/>
  <c r="Q14" i="5"/>
  <c r="Q16" i="1"/>
  <c r="Q15" i="1"/>
  <c r="Q14" i="1"/>
  <c r="S15" i="6"/>
  <c r="S14" i="6"/>
  <c r="S25" i="6"/>
  <c r="S24" i="6"/>
  <c r="S23" i="6"/>
  <c r="S22" i="6"/>
  <c r="S21" i="6"/>
  <c r="S20" i="6"/>
  <c r="S19" i="6"/>
  <c r="S18" i="6"/>
  <c r="S17" i="6"/>
  <c r="S16" i="6"/>
  <c r="S16" i="7"/>
  <c r="S15" i="7"/>
  <c r="S25" i="7"/>
  <c r="S24" i="7"/>
  <c r="S23" i="7"/>
  <c r="S22" i="7"/>
  <c r="S21" i="7"/>
  <c r="S20" i="7"/>
  <c r="S19" i="7"/>
  <c r="S18" i="7"/>
  <c r="S17" i="7"/>
  <c r="S14" i="7"/>
  <c r="D8" i="6"/>
  <c r="G28" i="5"/>
  <c r="G28" i="7"/>
  <c r="B3" i="6"/>
  <c r="B1" i="7"/>
  <c r="B1" i="6" s="1"/>
  <c r="B3" i="1"/>
  <c r="B1" i="1"/>
  <c r="D9" i="6"/>
  <c r="D10" i="6"/>
  <c r="D10" i="7"/>
  <c r="D10" i="1"/>
  <c r="D9" i="1"/>
  <c r="Q25" i="1" l="1"/>
  <c r="Q24" i="1"/>
  <c r="Q23" i="1"/>
  <c r="Q22" i="1"/>
  <c r="Q21" i="1"/>
  <c r="Q20" i="1"/>
  <c r="Q19" i="1"/>
  <c r="Q18" i="1"/>
  <c r="Q17" i="1"/>
  <c r="Q25" i="5"/>
  <c r="Q24" i="5"/>
  <c r="Q23" i="5"/>
  <c r="Q22" i="5"/>
  <c r="Q21" i="5"/>
  <c r="Q20" i="5"/>
  <c r="Q19" i="5"/>
  <c r="Q18" i="5"/>
  <c r="Q17" i="5"/>
  <c r="Q16" i="5"/>
  <c r="G28" i="6" l="1"/>
  <c r="D24" i="5" l="1"/>
  <c r="D22" i="5"/>
  <c r="D20" i="5"/>
  <c r="D18" i="5"/>
  <c r="D16" i="5"/>
  <c r="D14" i="5"/>
  <c r="D24" i="1"/>
  <c r="D22" i="1"/>
  <c r="D20" i="1"/>
  <c r="D18" i="1"/>
  <c r="D16" i="1"/>
  <c r="D14" i="1"/>
  <c r="G28" i="1"/>
</calcChain>
</file>

<file path=xl/sharedStrings.xml><?xml version="1.0" encoding="utf-8"?>
<sst xmlns="http://schemas.openxmlformats.org/spreadsheetml/2006/main" count="209" uniqueCount="55">
  <si>
    <t>競技種目</t>
    <rPh sb="0" eb="2">
      <t>キョウギ</t>
    </rPh>
    <rPh sb="2" eb="4">
      <t>シュモク</t>
    </rPh>
    <phoneticPr fontId="1"/>
  </si>
  <si>
    <t>合計年齢</t>
    <rPh sb="0" eb="4">
      <t>ゴウケイネンレイ</t>
    </rPh>
    <phoneticPr fontId="1"/>
  </si>
  <si>
    <t>クラス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</si>
  <si>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</si>
  <si>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</si>
  <si>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</si>
  <si>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</si>
  <si>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</si>
  <si>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〒</t>
    <phoneticPr fontId="1"/>
  </si>
  <si>
    <t>ＴＥＬ</t>
    <phoneticPr fontId="1"/>
  </si>
  <si>
    <t>競技種目</t>
    <rPh sb="0" eb="4">
      <t>キョウギシュモク</t>
    </rPh>
    <phoneticPr fontId="1"/>
  </si>
  <si>
    <t>チーム名</t>
    <rPh sb="3" eb="4">
      <t>メイ</t>
    </rPh>
    <phoneticPr fontId="1"/>
  </si>
  <si>
    <t>クラス</t>
    <phoneticPr fontId="1"/>
  </si>
  <si>
    <t>都道府県</t>
    <rPh sb="0" eb="4">
      <t>トドウフケン</t>
    </rPh>
    <phoneticPr fontId="1"/>
  </si>
  <si>
    <t>２部</t>
    <rPh sb="1" eb="2">
      <t>ブ</t>
    </rPh>
    <phoneticPr fontId="1"/>
  </si>
  <si>
    <t>１部</t>
    <rPh sb="0" eb="2">
      <t>イチブ</t>
    </rPh>
    <phoneticPr fontId="1"/>
  </si>
  <si>
    <t>３部</t>
    <rPh sb="0" eb="2">
      <t>イチブ</t>
    </rPh>
    <phoneticPr fontId="1"/>
  </si>
  <si>
    <t>４部</t>
    <rPh sb="1" eb="2">
      <t>ブ</t>
    </rPh>
    <phoneticPr fontId="1"/>
  </si>
  <si>
    <t>５部</t>
    <rPh sb="0" eb="2">
      <t>イチブ</t>
    </rPh>
    <phoneticPr fontId="1"/>
  </si>
  <si>
    <t>６部</t>
    <rPh sb="1" eb="2">
      <t>ブ</t>
    </rPh>
    <phoneticPr fontId="1"/>
  </si>
  <si>
    <t>７部</t>
    <rPh sb="0" eb="2">
      <t>イチブ</t>
    </rPh>
    <phoneticPr fontId="1"/>
  </si>
  <si>
    <t>Ａ</t>
  </si>
  <si>
    <t>Ａ</t>
    <phoneticPr fontId="1"/>
  </si>
  <si>
    <t>Ｂ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</si>
  <si>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</si>
  <si>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</si>
  <si>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１部９９歳以下、２部１１９歳以下、３部１２９歳以下、４部１３９歳以下、５部１４９歳以下、６部１５９歳以下、７部１６０歳以上</t>
    <rPh sb="1" eb="2">
      <t>ブ</t>
    </rPh>
    <rPh sb="4" eb="7">
      <t>サイイカ</t>
    </rPh>
    <rPh sb="9" eb="10">
      <t>ブ</t>
    </rPh>
    <rPh sb="13" eb="16">
      <t>サイイカ</t>
    </rPh>
    <rPh sb="18" eb="19">
      <t>ブ</t>
    </rPh>
    <rPh sb="22" eb="25">
      <t>サイイカ</t>
    </rPh>
    <rPh sb="27" eb="28">
      <t>ブ</t>
    </rPh>
    <rPh sb="31" eb="34">
      <t>サイイカ</t>
    </rPh>
    <rPh sb="36" eb="37">
      <t>ブ</t>
    </rPh>
    <rPh sb="40" eb="43">
      <t>サイイカ</t>
    </rPh>
    <rPh sb="45" eb="46">
      <t>ブ</t>
    </rPh>
    <rPh sb="49" eb="52">
      <t>サイイカ</t>
    </rPh>
    <rPh sb="54" eb="55">
      <t>ブ</t>
    </rPh>
    <rPh sb="58" eb="61">
      <t>サイイジョウ</t>
    </rPh>
    <phoneticPr fontId="1"/>
  </si>
  <si>
    <t>参加料</t>
    <rPh sb="0" eb="3">
      <t>サンカリョウ</t>
    </rPh>
    <phoneticPr fontId="1"/>
  </si>
  <si>
    <t>混合ダブルス</t>
    <rPh sb="0" eb="2">
      <t>コンゴウ</t>
    </rPh>
    <phoneticPr fontId="1"/>
  </si>
  <si>
    <t>1組　３０００円　×</t>
    <rPh sb="1" eb="2">
      <t>クミ</t>
    </rPh>
    <rPh sb="7" eb="8">
      <t>エン</t>
    </rPh>
    <phoneticPr fontId="1"/>
  </si>
  <si>
    <t>組</t>
    <rPh sb="0" eb="1">
      <t>クミ</t>
    </rPh>
    <phoneticPr fontId="1"/>
  </si>
  <si>
    <t>円</t>
    <rPh sb="0" eb="1">
      <t>エン</t>
    </rPh>
    <phoneticPr fontId="1"/>
  </si>
  <si>
    <t>用紙が不足する場合はコピーしてお使いください</t>
    <rPh sb="0" eb="2">
      <t>ヨウシ</t>
    </rPh>
    <rPh sb="3" eb="5">
      <t>フソク</t>
    </rPh>
    <rPh sb="7" eb="9">
      <t>バアイ</t>
    </rPh>
    <rPh sb="16" eb="17">
      <t>ツカ</t>
    </rPh>
    <phoneticPr fontId="1"/>
  </si>
  <si>
    <t>Ｂ</t>
    <phoneticPr fontId="1"/>
  </si>
  <si>
    <r>
      <t>【</t>
    </r>
    <r>
      <rPr>
        <sz val="20"/>
        <color rgb="FFFF0000"/>
        <rFont val="ＭＳ Ｐゴシック"/>
        <family val="3"/>
        <charset val="128"/>
        <scheme val="minor"/>
      </rPr>
      <t>Ａ</t>
    </r>
    <r>
      <rPr>
        <sz val="20"/>
        <color theme="1"/>
        <rFont val="ＭＳ Ｐゴシック"/>
        <family val="3"/>
        <charset val="128"/>
        <scheme val="minor"/>
      </rPr>
      <t>】クラスの部</t>
    </r>
    <phoneticPr fontId="1"/>
  </si>
  <si>
    <t>グレーの網掛け部分が入力項目となります</t>
    <rPh sb="4" eb="6">
      <t>アミカ</t>
    </rPh>
    <rPh sb="7" eb="9">
      <t>ブブン</t>
    </rPh>
    <rPh sb="10" eb="14">
      <t>ニュウリョクコウモク</t>
    </rPh>
    <phoneticPr fontId="1"/>
  </si>
  <si>
    <r>
      <t>【</t>
    </r>
    <r>
      <rPr>
        <sz val="20"/>
        <color rgb="FFFF0000"/>
        <rFont val="ＭＳ Ｐゴシック"/>
        <family val="3"/>
        <charset val="128"/>
        <scheme val="minor"/>
      </rPr>
      <t>Ｂ</t>
    </r>
    <r>
      <rPr>
        <sz val="20"/>
        <color theme="1"/>
        <rFont val="ＭＳ Ｐゴシック"/>
        <family val="3"/>
        <charset val="128"/>
        <scheme val="minor"/>
      </rPr>
      <t>】クラスの部</t>
    </r>
    <phoneticPr fontId="1"/>
  </si>
  <si>
    <t>混合団体</t>
    <rPh sb="0" eb="2">
      <t>コンゴウ</t>
    </rPh>
    <rPh sb="2" eb="4">
      <t>ダンタイ</t>
    </rPh>
    <phoneticPr fontId="1"/>
  </si>
  <si>
    <t>参加料　混合団体</t>
    <rPh sb="0" eb="3">
      <t>サンカリョウ</t>
    </rPh>
    <phoneticPr fontId="1"/>
  </si>
  <si>
    <t>合計
年齢</t>
    <rPh sb="0" eb="2">
      <t>ゴウケイ</t>
    </rPh>
    <rPh sb="3" eb="5">
      <t>ネンレイ</t>
    </rPh>
    <phoneticPr fontId="1"/>
  </si>
  <si>
    <t>メール
アドレス</t>
    <phoneticPr fontId="1"/>
  </si>
  <si>
    <t>競技
種目</t>
    <rPh sb="0" eb="2">
      <t>キョウギ</t>
    </rPh>
    <rPh sb="3" eb="5">
      <t>シュモク</t>
    </rPh>
    <phoneticPr fontId="1"/>
  </si>
  <si>
    <t>入力データ</t>
    <rPh sb="0" eb="2">
      <t>ニュウリョク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</si>
  <si>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</si>
  <si>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申込期間</t>
    <rPh sb="0" eb="1">
      <t>モウ</t>
    </rPh>
    <rPh sb="1" eb="2">
      <t>コ</t>
    </rPh>
    <rPh sb="2" eb="4">
      <t>キカン</t>
    </rPh>
    <phoneticPr fontId="1"/>
  </si>
  <si>
    <t>年齢計算</t>
    <rPh sb="0" eb="4">
      <t>ネンレイケイサン</t>
    </rPh>
    <phoneticPr fontId="1"/>
  </si>
  <si>
    <t>生年月日
s32/11/11</t>
    <rPh sb="0" eb="2">
      <t>セイネン</t>
    </rPh>
    <rPh sb="2" eb="4">
      <t>ガッピ</t>
    </rPh>
    <phoneticPr fontId="14"/>
  </si>
  <si>
    <t>年齢</t>
    <rPh sb="0" eb="2">
      <t>ネンレイ</t>
    </rPh>
    <phoneticPr fontId="14"/>
  </si>
  <si>
    <t>２０２５年４月１日現在とする</t>
    <rPh sb="4" eb="5">
      <t>ネン</t>
    </rPh>
    <rPh sb="6" eb="7">
      <t>ガツ</t>
    </rPh>
    <rPh sb="8" eb="9">
      <t>ヒ</t>
    </rPh>
    <rPh sb="9" eb="11">
      <t>ゲンザイ</t>
    </rPh>
    <phoneticPr fontId="1"/>
  </si>
  <si>
    <t>２０２４年３月１１日～３月２９日</t>
    <rPh sb="4" eb="5">
      <t>ネン</t>
    </rPh>
    <rPh sb="6" eb="7">
      <t>ガツ</t>
    </rPh>
    <rPh sb="9" eb="10">
      <t>ヒ</t>
    </rPh>
    <rPh sb="12" eb="13">
      <t>ガツ</t>
    </rPh>
    <rPh sb="15" eb="16">
      <t>ヒ</t>
    </rPh>
    <phoneticPr fontId="1"/>
  </si>
  <si>
    <t>２０２５年４月１日現在とし、合計年齢は年齢の若い4人の合計とする</t>
    <rPh sb="4" eb="5">
      <t>ネン</t>
    </rPh>
    <rPh sb="6" eb="7">
      <t>ガツ</t>
    </rPh>
    <rPh sb="8" eb="9">
      <t>ヒ</t>
    </rPh>
    <rPh sb="9" eb="11">
      <t>ゲンザイ</t>
    </rPh>
    <rPh sb="14" eb="18">
      <t>ゴウケイネンレイ</t>
    </rPh>
    <rPh sb="19" eb="21">
      <t>ネンレイ</t>
    </rPh>
    <phoneticPr fontId="1"/>
  </si>
  <si>
    <t>第10回豊田スカイ全国オープンラージボール卓球大会参加申込書</t>
    <rPh sb="0" eb="1">
      <t>ダイ</t>
    </rPh>
    <rPh sb="3" eb="4">
      <t>カイ</t>
    </rPh>
    <rPh sb="4" eb="6">
      <t>トヨタ</t>
    </rPh>
    <rPh sb="9" eb="11">
      <t>ゼンコク</t>
    </rPh>
    <rPh sb="21" eb="25">
      <t>タッキュウタイカイ</t>
    </rPh>
    <rPh sb="25" eb="30">
      <t>サンカモウシコミショ</t>
    </rPh>
    <phoneticPr fontId="1"/>
  </si>
  <si>
    <t>1チーム　５０００円　×</t>
    <rPh sb="9" eb="10">
      <t>エン</t>
    </rPh>
    <phoneticPr fontId="1"/>
  </si>
  <si>
    <t>１部１９９歳以下、２部２３９歳以下、３部２５９歳以下、４部２７９歳以下、５部２９９歳以下、６部３１９歳以下、７部３２０歳以上</t>
    <rPh sb="1" eb="2">
      <t>ブ</t>
    </rPh>
    <rPh sb="5" eb="8">
      <t>サイイカ</t>
    </rPh>
    <rPh sb="10" eb="11">
      <t>ブ</t>
    </rPh>
    <rPh sb="14" eb="17">
      <t>サイイカ</t>
    </rPh>
    <rPh sb="19" eb="20">
      <t>ブ</t>
    </rPh>
    <rPh sb="23" eb="26">
      <t>サイイカ</t>
    </rPh>
    <rPh sb="28" eb="29">
      <t>ブ</t>
    </rPh>
    <rPh sb="32" eb="35">
      <t>サイイカ</t>
    </rPh>
    <rPh sb="37" eb="38">
      <t>ブ</t>
    </rPh>
    <rPh sb="41" eb="44">
      <t>サイイカ</t>
    </rPh>
    <rPh sb="46" eb="47">
      <t>ブ</t>
    </rPh>
    <rPh sb="50" eb="51">
      <t>サイ</t>
    </rPh>
    <rPh sb="51" eb="53">
      <t>イカ</t>
    </rPh>
    <rPh sb="55" eb="56">
      <t>ブ</t>
    </rPh>
    <rPh sb="59" eb="60">
      <t>サイ</t>
    </rPh>
    <rPh sb="60" eb="62">
      <t>イジョウ</t>
    </rPh>
    <phoneticPr fontId="1"/>
  </si>
  <si>
    <t>チーム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</si>
</sst>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quotePrefix="1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8" fillId="2" borderId="15" xfId="0" applyFont="1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vertical="center"/>
    </xf>
    <xf numFmtId="0" fontId="0" fillId="2" borderId="18" xfId="0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 shrinkToFit="1"/>
    </xf>
    <xf numFmtId="0" fontId="0" fillId="2" borderId="15" xfId="0" applyFill="1" applyBorder="1" applyAlignment="1">
      <alignment vertical="center" shrinkToFit="1"/>
    </xf>
    <xf numFmtId="0" fontId="8" fillId="2" borderId="1" xfId="0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3" fillId="2" borderId="11" xfId="0" applyFont="1" applyFill="1" applyBorder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14" fontId="12" fillId="0" borderId="0" xfId="0" applyNumberFormat="1" applyFont="1" applyAlignment="1"/>
    <xf numFmtId="5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8" fillId="2" borderId="2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1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56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8" xfId="0" applyFill="1" applyBorder="1" applyAlignment="1">
      <alignment horizontal="left" vertical="center" shrinkToFit="1"/>
    </xf>
    <xf numFmtId="0" fontId="4" fillId="2" borderId="9" xfId="0" applyFont="1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8" fillId="2" borderId="34" xfId="0" applyFont="1" applyFill="1" applyBorder="1" applyAlignment="1">
      <alignment vertical="center" shrinkToFit="1"/>
    </xf>
    <xf numFmtId="0" fontId="8" fillId="2" borderId="35" xfId="0" applyFont="1" applyFill="1" applyBorder="1" applyAlignment="1">
      <alignment vertical="center" shrinkToFit="1"/>
    </xf>
    <xf numFmtId="0" fontId="0" fillId="2" borderId="36" xfId="0" applyFill="1" applyBorder="1" applyAlignment="1">
      <alignment vertical="center" shrinkToFit="1"/>
    </xf>
    <xf numFmtId="0" fontId="8" fillId="2" borderId="38" xfId="0" applyFont="1" applyFill="1" applyBorder="1" applyAlignment="1">
      <alignment vertical="center" shrinkToFit="1"/>
    </xf>
    <xf numFmtId="0" fontId="8" fillId="2" borderId="39" xfId="0" applyFont="1" applyFill="1" applyBorder="1" applyAlignment="1">
      <alignment vertical="center" shrinkToFit="1"/>
    </xf>
    <xf numFmtId="0" fontId="0" fillId="2" borderId="40" xfId="0" applyFill="1" applyBorder="1" applyAlignment="1">
      <alignment vertical="center" shrinkToFit="1"/>
    </xf>
    <xf numFmtId="0" fontId="8" fillId="2" borderId="34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4" fillId="2" borderId="2" xfId="0" applyFont="1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7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2" borderId="4" xfId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42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43" xfId="0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42" xfId="0" applyFont="1" applyBorder="1">
      <alignment vertical="center"/>
    </xf>
    <xf numFmtId="0" fontId="0" fillId="0" borderId="0" xfId="0" applyBorder="1">
      <alignment vertical="center"/>
    </xf>
    <xf numFmtId="0" fontId="3" fillId="0" borderId="9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171450</xdr:rowOff>
    </xdr:from>
    <xdr:to>
      <xdr:col>18</xdr:col>
      <xdr:colOff>600075</xdr:colOff>
      <xdr:row>6</xdr:row>
      <xdr:rowOff>0</xdr:rowOff>
    </xdr:to>
    <xdr:sp macro="" textlink="">
      <xdr:nvSpPr>
        <xdr:cNvPr id="2" name="円/楕円 1"/>
        <xdr:cNvSpPr/>
      </xdr:nvSpPr>
      <xdr:spPr>
        <a:xfrm>
          <a:off x="12153900" y="1476375"/>
          <a:ext cx="600075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171450</xdr:rowOff>
    </xdr:from>
    <xdr:to>
      <xdr:col>18</xdr:col>
      <xdr:colOff>600075</xdr:colOff>
      <xdr:row>6</xdr:row>
      <xdr:rowOff>0</xdr:rowOff>
    </xdr:to>
    <xdr:sp macro="" textlink="">
      <xdr:nvSpPr>
        <xdr:cNvPr id="2" name="円/楕円 1"/>
        <xdr:cNvSpPr/>
      </xdr:nvSpPr>
      <xdr:spPr>
        <a:xfrm>
          <a:off x="12106275" y="1476375"/>
          <a:ext cx="600075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</xdr:row>
      <xdr:rowOff>171450</xdr:rowOff>
    </xdr:from>
    <xdr:to>
      <xdr:col>16</xdr:col>
      <xdr:colOff>600075</xdr:colOff>
      <xdr:row>6</xdr:row>
      <xdr:rowOff>0</xdr:rowOff>
    </xdr:to>
    <xdr:sp macro="" textlink="">
      <xdr:nvSpPr>
        <xdr:cNvPr id="2" name="円/楕円 1"/>
        <xdr:cNvSpPr/>
      </xdr:nvSpPr>
      <xdr:spPr>
        <a:xfrm>
          <a:off x="12344400" y="1476375"/>
          <a:ext cx="600075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</xdr:row>
      <xdr:rowOff>171450</xdr:rowOff>
    </xdr:from>
    <xdr:to>
      <xdr:col>16</xdr:col>
      <xdr:colOff>600075</xdr:colOff>
      <xdr:row>6</xdr:row>
      <xdr:rowOff>0</xdr:rowOff>
    </xdr:to>
    <xdr:sp macro="" textlink="">
      <xdr:nvSpPr>
        <xdr:cNvPr id="2" name="円/楕円 1"/>
        <xdr:cNvSpPr/>
      </xdr:nvSpPr>
      <xdr:spPr>
        <a:xfrm>
          <a:off x="12153900" y="1476375"/>
          <a:ext cx="600075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2"/>
  <sheetViews>
    <sheetView topLeftCell="A7" workbookViewId="0">
      <selection activeCell="S16" sqref="S16"/>
    </sheetView>
  </sheetViews>
  <sheetFormatPr defaultRowHeight="13.5" x14ac:dyDescent="0.15"/>
  <cols>
    <col min="1" max="1" width="3.5" customWidth="1"/>
    <col min="2" max="3" width="7.625" customWidth="1"/>
    <col min="4" max="4" width="12.625" customWidth="1"/>
    <col min="5" max="6" width="7.625" customWidth="1"/>
    <col min="7" max="8" width="10.625" customWidth="1"/>
    <col min="9" max="10" width="7.625" customWidth="1"/>
    <col min="11" max="13" width="10.625" customWidth="1"/>
    <col min="14" max="15" width="7.625" customWidth="1"/>
    <col min="16" max="16" width="10.625" customWidth="1"/>
    <col min="18" max="18" width="9.375" bestFit="1" customWidth="1"/>
    <col min="19" max="19" width="9.5" bestFit="1" customWidth="1"/>
    <col min="20" max="23" width="0" hidden="1" customWidth="1"/>
  </cols>
  <sheetData>
    <row r="1" spans="2:24" ht="32.25" customHeight="1" x14ac:dyDescent="0.15">
      <c r="B1" s="11" t="str">
        <f>混合団体_Ｂ!B1</f>
        <v>第10回豊田スカイ全国オープンラージボール卓球大会参加申込書</v>
      </c>
    </row>
    <row r="2" spans="2:24" ht="32.1" customHeight="1" x14ac:dyDescent="0.15">
      <c r="M2" s="14" t="s">
        <v>35</v>
      </c>
    </row>
    <row r="3" spans="2:24" ht="20.100000000000001" customHeight="1" x14ac:dyDescent="0.15">
      <c r="B3" s="87">
        <f>混合団体_Ｂ!B3</f>
        <v>45423</v>
      </c>
      <c r="C3" s="88"/>
      <c r="D3" s="15"/>
      <c r="E3" s="1"/>
      <c r="F3" s="1"/>
      <c r="H3" s="96" t="s">
        <v>43</v>
      </c>
      <c r="I3" s="97"/>
      <c r="J3" s="89"/>
      <c r="K3" s="90"/>
      <c r="L3" s="90"/>
      <c r="M3" s="4" t="s">
        <v>9</v>
      </c>
      <c r="N3" s="89"/>
      <c r="O3" s="90"/>
      <c r="P3" s="90"/>
      <c r="Q3" s="1"/>
      <c r="R3" s="1"/>
      <c r="S3" s="1"/>
      <c r="T3" s="1"/>
      <c r="U3" s="1"/>
    </row>
    <row r="4" spans="2:24" ht="20.100000000000001" customHeight="1" x14ac:dyDescent="0.15">
      <c r="F4" s="1"/>
      <c r="H4" s="91" t="s">
        <v>7</v>
      </c>
      <c r="I4" s="12" t="s">
        <v>8</v>
      </c>
      <c r="J4" s="94"/>
      <c r="K4" s="95"/>
      <c r="L4" s="95"/>
      <c r="M4" s="145" t="s">
        <v>40</v>
      </c>
      <c r="N4" s="148"/>
      <c r="O4" s="149"/>
      <c r="P4" s="150"/>
      <c r="Q4" s="1"/>
      <c r="R4" s="1"/>
      <c r="S4" s="1"/>
      <c r="T4" s="1"/>
      <c r="U4" s="1"/>
    </row>
    <row r="5" spans="2:24" ht="20.100000000000001" customHeight="1" x14ac:dyDescent="0.15">
      <c r="B5" s="10" t="s">
        <v>37</v>
      </c>
      <c r="C5" s="13"/>
      <c r="D5" s="13"/>
      <c r="E5" s="13"/>
      <c r="F5" s="1"/>
      <c r="H5" s="92"/>
      <c r="I5" s="98"/>
      <c r="J5" s="99"/>
      <c r="K5" s="99"/>
      <c r="L5" s="100"/>
      <c r="M5" s="146"/>
      <c r="N5" s="151"/>
      <c r="O5" s="152"/>
      <c r="P5" s="153"/>
      <c r="Q5" s="1"/>
      <c r="R5" s="1"/>
      <c r="S5" s="1"/>
      <c r="T5" s="1"/>
      <c r="U5" s="1"/>
    </row>
    <row r="6" spans="2:24" ht="20.100000000000001" customHeight="1" x14ac:dyDescent="0.15">
      <c r="B6" s="13" t="s">
        <v>34</v>
      </c>
      <c r="C6" s="13"/>
      <c r="D6" s="13"/>
      <c r="E6" s="13"/>
      <c r="F6" s="1"/>
      <c r="H6" s="93"/>
      <c r="I6" s="101"/>
      <c r="J6" s="102"/>
      <c r="K6" s="102"/>
      <c r="L6" s="103"/>
      <c r="M6" s="147"/>
      <c r="N6" s="154"/>
      <c r="O6" s="155"/>
      <c r="P6" s="156"/>
      <c r="Q6" s="1"/>
      <c r="R6" s="1"/>
      <c r="S6" s="1"/>
      <c r="T6" s="1"/>
      <c r="U6" s="1"/>
      <c r="V6" s="1"/>
    </row>
    <row r="7" spans="2:24" ht="15.95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9" t="s">
        <v>42</v>
      </c>
      <c r="U7" s="50"/>
      <c r="V7" s="50"/>
      <c r="W7" s="51"/>
    </row>
    <row r="8" spans="2:24" ht="15.95" customHeight="1" x14ac:dyDescent="0.15">
      <c r="B8" s="85" t="s">
        <v>10</v>
      </c>
      <c r="C8" s="86"/>
      <c r="D8" s="1" t="str">
        <f>混合団体_Ｂ!D8</f>
        <v>１部１９９歳以下、２部２３９歳以下、３部２５９歳以下、４部２７９歳以下、５部２９９歳以下、６部３１９歳以下、７部３２０歳以上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40">
        <v>45748</v>
      </c>
      <c r="T8" s="4" t="s">
        <v>10</v>
      </c>
      <c r="U8" s="4" t="s">
        <v>12</v>
      </c>
      <c r="V8" s="4" t="s">
        <v>4</v>
      </c>
      <c r="W8" s="4" t="s">
        <v>13</v>
      </c>
      <c r="X8" s="1"/>
    </row>
    <row r="9" spans="2:24" ht="15.95" customHeight="1" x14ac:dyDescent="0.15">
      <c r="B9" s="85" t="s">
        <v>6</v>
      </c>
      <c r="C9" s="86"/>
      <c r="D9" s="1" t="str">
        <f>混合団体_Ｂ!D9</f>
        <v>２０２５年４月１日現在とし、合計年齢は年齢の若い4人の合計とする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40"/>
      <c r="T9" s="4" t="s">
        <v>15</v>
      </c>
      <c r="U9" s="4" t="s">
        <v>22</v>
      </c>
      <c r="V9" s="4" t="s">
        <v>24</v>
      </c>
      <c r="W9" s="4"/>
    </row>
    <row r="10" spans="2:24" ht="15.95" customHeight="1" x14ac:dyDescent="0.15">
      <c r="B10" s="85" t="s">
        <v>44</v>
      </c>
      <c r="C10" s="86"/>
      <c r="D10" s="2" t="str">
        <f>混合ダブルス_Ｂ!D10</f>
        <v>２０２４年３月１１日～３月２９日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4" t="s">
        <v>14</v>
      </c>
      <c r="U10" s="4" t="s">
        <v>23</v>
      </c>
      <c r="V10" s="4" t="s">
        <v>25</v>
      </c>
      <c r="W10" s="4"/>
    </row>
    <row r="11" spans="2:24" ht="15.95" customHeight="1" thickBot="1" x14ac:dyDescent="0.2"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3" t="s">
        <v>45</v>
      </c>
      <c r="S11" s="44"/>
      <c r="T11" s="4" t="s">
        <v>16</v>
      </c>
      <c r="U11" s="4"/>
      <c r="V11" s="4"/>
      <c r="W11" s="4"/>
    </row>
    <row r="12" spans="2:24" ht="15.95" customHeight="1" x14ac:dyDescent="0.15">
      <c r="B12" s="80"/>
      <c r="C12" s="82" t="s">
        <v>41</v>
      </c>
      <c r="D12" s="69" t="s">
        <v>11</v>
      </c>
      <c r="E12" s="82" t="s">
        <v>39</v>
      </c>
      <c r="F12" s="69" t="s">
        <v>2</v>
      </c>
      <c r="G12" s="78" t="s">
        <v>3</v>
      </c>
      <c r="H12" s="79"/>
      <c r="I12" s="69" t="s">
        <v>4</v>
      </c>
      <c r="J12" s="69" t="s">
        <v>6</v>
      </c>
      <c r="K12" s="78" t="s">
        <v>13</v>
      </c>
      <c r="L12" s="78" t="s">
        <v>3</v>
      </c>
      <c r="M12" s="79"/>
      <c r="N12" s="69" t="s">
        <v>4</v>
      </c>
      <c r="O12" s="69" t="s">
        <v>6</v>
      </c>
      <c r="P12" s="67" t="s">
        <v>13</v>
      </c>
      <c r="Q12" s="1"/>
      <c r="R12" s="45" t="s">
        <v>46</v>
      </c>
      <c r="S12" s="47" t="s">
        <v>47</v>
      </c>
      <c r="T12" s="4" t="s">
        <v>17</v>
      </c>
      <c r="U12" s="4"/>
      <c r="V12" s="4"/>
      <c r="W12" s="4"/>
    </row>
    <row r="13" spans="2:24" ht="15.95" customHeight="1" thickBot="1" x14ac:dyDescent="0.2">
      <c r="B13" s="81"/>
      <c r="C13" s="83"/>
      <c r="D13" s="84"/>
      <c r="E13" s="83"/>
      <c r="F13" s="84"/>
      <c r="G13" s="70"/>
      <c r="H13" s="70"/>
      <c r="I13" s="70"/>
      <c r="J13" s="70"/>
      <c r="K13" s="70"/>
      <c r="L13" s="70"/>
      <c r="M13" s="70"/>
      <c r="N13" s="70"/>
      <c r="O13" s="70"/>
      <c r="P13" s="68"/>
      <c r="Q13" s="1"/>
      <c r="R13" s="46"/>
      <c r="S13" s="48"/>
      <c r="T13" s="4" t="s">
        <v>18</v>
      </c>
      <c r="U13" s="4"/>
      <c r="V13" s="4"/>
      <c r="W13" s="4"/>
    </row>
    <row r="14" spans="2:24" ht="21.95" customHeight="1" x14ac:dyDescent="0.15">
      <c r="B14" s="52">
        <v>1</v>
      </c>
      <c r="C14" s="55"/>
      <c r="D14" s="73"/>
      <c r="E14" s="55"/>
      <c r="F14" s="58" t="s">
        <v>21</v>
      </c>
      <c r="G14" s="61"/>
      <c r="H14" s="62"/>
      <c r="I14" s="16"/>
      <c r="J14" s="17"/>
      <c r="K14" s="35"/>
      <c r="L14" s="61"/>
      <c r="M14" s="62"/>
      <c r="N14" s="16"/>
      <c r="O14" s="35"/>
      <c r="P14" s="37"/>
      <c r="Q14" s="1"/>
      <c r="R14" s="41"/>
      <c r="S14" s="42" t="str">
        <f>IF(R14="","",DATEDIF(R14,$S$8,"Y"))</f>
        <v/>
      </c>
      <c r="T14" s="4" t="s">
        <v>19</v>
      </c>
      <c r="U14" s="4"/>
      <c r="V14" s="4"/>
      <c r="W14" s="4"/>
    </row>
    <row r="15" spans="2:24" ht="21.95" customHeight="1" x14ac:dyDescent="0.15">
      <c r="B15" s="53"/>
      <c r="C15" s="56"/>
      <c r="D15" s="74"/>
      <c r="E15" s="56"/>
      <c r="F15" s="59"/>
      <c r="G15" s="63"/>
      <c r="H15" s="64"/>
      <c r="I15" s="20"/>
      <c r="J15" s="21"/>
      <c r="K15" s="22"/>
      <c r="L15" s="63"/>
      <c r="M15" s="64"/>
      <c r="N15" s="20"/>
      <c r="O15" s="22"/>
      <c r="P15" s="38"/>
      <c r="Q15" s="1"/>
      <c r="R15" s="41"/>
      <c r="S15" s="42" t="str">
        <f>IF(R15="","",DATEDIF(R15,$S$8,"Y"))</f>
        <v/>
      </c>
      <c r="T15" s="4" t="s">
        <v>20</v>
      </c>
      <c r="U15" s="4"/>
      <c r="V15" s="4"/>
      <c r="W15" s="4"/>
    </row>
    <row r="16" spans="2:24" ht="21.95" customHeight="1" thickBot="1" x14ac:dyDescent="0.2">
      <c r="B16" s="54"/>
      <c r="C16" s="57"/>
      <c r="D16" s="75"/>
      <c r="E16" s="57"/>
      <c r="F16" s="60"/>
      <c r="G16" s="65"/>
      <c r="H16" s="66"/>
      <c r="I16" s="28"/>
      <c r="J16" s="24"/>
      <c r="K16" s="36"/>
      <c r="L16" s="65"/>
      <c r="M16" s="66"/>
      <c r="N16" s="28"/>
      <c r="O16" s="36"/>
      <c r="P16" s="39"/>
      <c r="Q16" s="1"/>
      <c r="R16" s="41"/>
      <c r="S16" s="42" t="str">
        <f t="shared" ref="S15:S25" si="0">IF(R16="","",DATEDIF(R16,$S$8,"Y"))</f>
        <v/>
      </c>
      <c r="T16" s="1"/>
      <c r="U16" s="1"/>
      <c r="V16" s="1"/>
      <c r="W16" s="1"/>
      <c r="X16" s="1"/>
    </row>
    <row r="17" spans="2:23" ht="21.95" customHeight="1" x14ac:dyDescent="0.15">
      <c r="B17" s="52">
        <v>2</v>
      </c>
      <c r="C17" s="55"/>
      <c r="D17" s="73"/>
      <c r="E17" s="55"/>
      <c r="F17" s="58" t="s">
        <v>21</v>
      </c>
      <c r="G17" s="61"/>
      <c r="H17" s="62"/>
      <c r="I17" s="16"/>
      <c r="J17" s="17"/>
      <c r="K17" s="35"/>
      <c r="L17" s="61"/>
      <c r="M17" s="62"/>
      <c r="N17" s="16"/>
      <c r="O17" s="35"/>
      <c r="P17" s="37"/>
      <c r="Q17" s="1"/>
      <c r="R17" s="41"/>
      <c r="S17" s="42" t="str">
        <f t="shared" si="0"/>
        <v/>
      </c>
      <c r="T17" s="1"/>
      <c r="U17" s="1"/>
    </row>
    <row r="18" spans="2:23" ht="21.95" customHeight="1" x14ac:dyDescent="0.15">
      <c r="B18" s="53"/>
      <c r="C18" s="56"/>
      <c r="D18" s="74"/>
      <c r="E18" s="56"/>
      <c r="F18" s="59"/>
      <c r="G18" s="63"/>
      <c r="H18" s="64"/>
      <c r="I18" s="20"/>
      <c r="J18" s="21"/>
      <c r="K18" s="22"/>
      <c r="L18" s="63"/>
      <c r="M18" s="64"/>
      <c r="N18" s="20"/>
      <c r="O18" s="22"/>
      <c r="P18" s="38"/>
      <c r="Q18" s="1"/>
      <c r="R18" s="41"/>
      <c r="S18" s="42" t="str">
        <f t="shared" si="0"/>
        <v/>
      </c>
      <c r="T18" s="1"/>
      <c r="U18" s="1"/>
    </row>
    <row r="19" spans="2:23" ht="21.95" customHeight="1" thickBot="1" x14ac:dyDescent="0.2">
      <c r="B19" s="54"/>
      <c r="C19" s="57"/>
      <c r="D19" s="75"/>
      <c r="E19" s="57"/>
      <c r="F19" s="60"/>
      <c r="G19" s="65"/>
      <c r="H19" s="66"/>
      <c r="I19" s="28"/>
      <c r="J19" s="24"/>
      <c r="K19" s="36"/>
      <c r="L19" s="65"/>
      <c r="M19" s="66"/>
      <c r="N19" s="28"/>
      <c r="O19" s="36"/>
      <c r="P19" s="39"/>
      <c r="Q19" s="1"/>
      <c r="R19" s="41"/>
      <c r="S19" s="42" t="str">
        <f t="shared" si="0"/>
        <v/>
      </c>
      <c r="T19" s="1"/>
      <c r="U19" s="1"/>
    </row>
    <row r="20" spans="2:23" ht="21.95" customHeight="1" x14ac:dyDescent="0.15">
      <c r="B20" s="52">
        <v>3</v>
      </c>
      <c r="C20" s="55"/>
      <c r="D20" s="73"/>
      <c r="E20" s="55"/>
      <c r="F20" s="58" t="s">
        <v>21</v>
      </c>
      <c r="G20" s="61"/>
      <c r="H20" s="62"/>
      <c r="I20" s="16"/>
      <c r="J20" s="17"/>
      <c r="K20" s="35"/>
      <c r="L20" s="61"/>
      <c r="M20" s="62"/>
      <c r="N20" s="16"/>
      <c r="O20" s="35"/>
      <c r="P20" s="37"/>
      <c r="Q20" s="1"/>
      <c r="R20" s="41"/>
      <c r="S20" s="42" t="str">
        <f t="shared" si="0"/>
        <v/>
      </c>
      <c r="T20" s="1"/>
      <c r="U20" s="1"/>
    </row>
    <row r="21" spans="2:23" ht="21.95" customHeight="1" x14ac:dyDescent="0.15">
      <c r="B21" s="53"/>
      <c r="C21" s="56"/>
      <c r="D21" s="74"/>
      <c r="E21" s="56"/>
      <c r="F21" s="59"/>
      <c r="G21" s="63"/>
      <c r="H21" s="64"/>
      <c r="I21" s="20"/>
      <c r="J21" s="21"/>
      <c r="K21" s="22"/>
      <c r="L21" s="63"/>
      <c r="M21" s="64"/>
      <c r="N21" s="20"/>
      <c r="O21" s="22"/>
      <c r="P21" s="38"/>
      <c r="Q21" s="1"/>
      <c r="R21" s="41"/>
      <c r="S21" s="42" t="str">
        <f t="shared" si="0"/>
        <v/>
      </c>
      <c r="T21" s="1"/>
      <c r="U21" s="1"/>
    </row>
    <row r="22" spans="2:23" ht="21.95" customHeight="1" thickBot="1" x14ac:dyDescent="0.2">
      <c r="B22" s="54"/>
      <c r="C22" s="57"/>
      <c r="D22" s="75"/>
      <c r="E22" s="57"/>
      <c r="F22" s="60"/>
      <c r="G22" s="65"/>
      <c r="H22" s="66"/>
      <c r="I22" s="28"/>
      <c r="J22" s="24"/>
      <c r="K22" s="36"/>
      <c r="L22" s="65"/>
      <c r="M22" s="66"/>
      <c r="N22" s="28"/>
      <c r="O22" s="36"/>
      <c r="P22" s="39"/>
      <c r="Q22" s="1"/>
      <c r="R22" s="41"/>
      <c r="S22" s="42" t="str">
        <f t="shared" si="0"/>
        <v/>
      </c>
      <c r="T22" s="1"/>
      <c r="U22" s="1"/>
    </row>
    <row r="23" spans="2:23" ht="21.95" customHeight="1" x14ac:dyDescent="0.15">
      <c r="B23" s="52">
        <v>4</v>
      </c>
      <c r="C23" s="55"/>
      <c r="D23" s="73"/>
      <c r="E23" s="55"/>
      <c r="F23" s="58" t="s">
        <v>21</v>
      </c>
      <c r="G23" s="61"/>
      <c r="H23" s="62"/>
      <c r="I23" s="16"/>
      <c r="J23" s="17"/>
      <c r="K23" s="35"/>
      <c r="L23" s="61"/>
      <c r="M23" s="62"/>
      <c r="N23" s="16"/>
      <c r="O23" s="35"/>
      <c r="P23" s="37"/>
      <c r="Q23" s="1"/>
      <c r="R23" s="41"/>
      <c r="S23" s="42" t="str">
        <f t="shared" si="0"/>
        <v/>
      </c>
      <c r="T23" s="1"/>
      <c r="U23" s="1"/>
    </row>
    <row r="24" spans="2:23" ht="21.95" customHeight="1" x14ac:dyDescent="0.15">
      <c r="B24" s="53"/>
      <c r="C24" s="56"/>
      <c r="D24" s="74"/>
      <c r="E24" s="56"/>
      <c r="F24" s="59"/>
      <c r="G24" s="63"/>
      <c r="H24" s="64"/>
      <c r="I24" s="20"/>
      <c r="J24" s="21"/>
      <c r="K24" s="22"/>
      <c r="L24" s="63"/>
      <c r="M24" s="64"/>
      <c r="N24" s="20"/>
      <c r="O24" s="22"/>
      <c r="P24" s="38"/>
      <c r="Q24" s="1"/>
      <c r="R24" s="41"/>
      <c r="S24" s="42" t="str">
        <f t="shared" si="0"/>
        <v/>
      </c>
      <c r="T24" s="1"/>
      <c r="U24" s="1"/>
    </row>
    <row r="25" spans="2:23" ht="21.95" customHeight="1" thickBot="1" x14ac:dyDescent="0.2">
      <c r="B25" s="54"/>
      <c r="C25" s="57"/>
      <c r="D25" s="75"/>
      <c r="E25" s="57"/>
      <c r="F25" s="60"/>
      <c r="G25" s="65"/>
      <c r="H25" s="66"/>
      <c r="I25" s="28"/>
      <c r="J25" s="24"/>
      <c r="K25" s="36"/>
      <c r="L25" s="65"/>
      <c r="M25" s="66"/>
      <c r="N25" s="28"/>
      <c r="O25" s="36"/>
      <c r="P25" s="39"/>
      <c r="Q25" s="1"/>
      <c r="R25" s="41"/>
      <c r="S25" s="42" t="str">
        <f t="shared" si="0"/>
        <v/>
      </c>
      <c r="T25" s="1"/>
      <c r="U25" s="1"/>
    </row>
    <row r="26" spans="2:23" ht="15.95" customHeight="1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5.95" customHeight="1" x14ac:dyDescent="0.15">
      <c r="B27" s="76" t="s">
        <v>38</v>
      </c>
      <c r="C27" s="77"/>
      <c r="D27" s="77"/>
      <c r="E27" s="6"/>
      <c r="F27" s="6"/>
      <c r="G27" s="6"/>
      <c r="H27" s="7"/>
      <c r="I27" s="157"/>
      <c r="J27" s="158"/>
      <c r="L27" s="1" t="s">
        <v>32</v>
      </c>
      <c r="Q27" s="1"/>
      <c r="R27" s="1"/>
      <c r="S27" s="1"/>
      <c r="T27" s="1"/>
      <c r="U27" s="1"/>
      <c r="V27" s="1"/>
      <c r="W27" s="1"/>
    </row>
    <row r="28" spans="2:23" ht="15.95" customHeight="1" x14ac:dyDescent="0.15">
      <c r="B28" s="159"/>
      <c r="C28" s="71" t="s">
        <v>52</v>
      </c>
      <c r="D28" s="72"/>
      <c r="E28" s="34"/>
      <c r="F28" s="8" t="s">
        <v>54</v>
      </c>
      <c r="G28" s="8" t="str">
        <f>IF(3000*E28=0,"",5000*E28)</f>
        <v/>
      </c>
      <c r="H28" s="9" t="s">
        <v>31</v>
      </c>
      <c r="I28" s="157"/>
      <c r="J28" s="158"/>
      <c r="Q28" s="1"/>
      <c r="R28" s="1"/>
      <c r="S28" s="1"/>
      <c r="T28" s="1"/>
      <c r="U28" s="1"/>
      <c r="V28" s="1"/>
    </row>
    <row r="29" spans="2:23" ht="15.95" customHeight="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3" ht="14.25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4.25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4.25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4.25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4.25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4.25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4.2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4.2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4.2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4.2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4.2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4.2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4.25" x14ac:dyDescent="0.15">
      <c r="B42" s="1"/>
      <c r="Q42" s="1"/>
      <c r="R42" s="1"/>
    </row>
  </sheetData>
  <mergeCells count="76">
    <mergeCell ref="B27:D27"/>
    <mergeCell ref="B3:C3"/>
    <mergeCell ref="J3:L3"/>
    <mergeCell ref="N3:P3"/>
    <mergeCell ref="H4:H6"/>
    <mergeCell ref="J4:L4"/>
    <mergeCell ref="H3:I3"/>
    <mergeCell ref="I5:L5"/>
    <mergeCell ref="I6:L6"/>
    <mergeCell ref="M4:M6"/>
    <mergeCell ref="N4:P6"/>
    <mergeCell ref="L24:M24"/>
    <mergeCell ref="L25:M25"/>
    <mergeCell ref="L22:M22"/>
    <mergeCell ref="L23:M23"/>
    <mergeCell ref="L20:M20"/>
    <mergeCell ref="L21:M21"/>
    <mergeCell ref="L14:M14"/>
    <mergeCell ref="L15:M15"/>
    <mergeCell ref="B14:B16"/>
    <mergeCell ref="C14:C16"/>
    <mergeCell ref="E14:E16"/>
    <mergeCell ref="F14:F16"/>
    <mergeCell ref="B8:C8"/>
    <mergeCell ref="B9:C9"/>
    <mergeCell ref="B10:C10"/>
    <mergeCell ref="K12:K13"/>
    <mergeCell ref="C20:C22"/>
    <mergeCell ref="E20:E22"/>
    <mergeCell ref="F20:F22"/>
    <mergeCell ref="B17:B19"/>
    <mergeCell ref="C17:C19"/>
    <mergeCell ref="E17:E19"/>
    <mergeCell ref="L12:M13"/>
    <mergeCell ref="B12:B13"/>
    <mergeCell ref="C12:C13"/>
    <mergeCell ref="E12:E13"/>
    <mergeCell ref="F12:F13"/>
    <mergeCell ref="J12:J13"/>
    <mergeCell ref="G12:H13"/>
    <mergeCell ref="I12:I13"/>
    <mergeCell ref="D12:D13"/>
    <mergeCell ref="L18:M18"/>
    <mergeCell ref="L19:M19"/>
    <mergeCell ref="L16:M16"/>
    <mergeCell ref="L17:M17"/>
    <mergeCell ref="N12:N13"/>
    <mergeCell ref="O12:O13"/>
    <mergeCell ref="B20:B22"/>
    <mergeCell ref="C28:D28"/>
    <mergeCell ref="D14:D16"/>
    <mergeCell ref="D17:D19"/>
    <mergeCell ref="D20:D22"/>
    <mergeCell ref="D23:D25"/>
    <mergeCell ref="G20:H20"/>
    <mergeCell ref="G21:H21"/>
    <mergeCell ref="G22:H22"/>
    <mergeCell ref="G23:H23"/>
    <mergeCell ref="G24:H24"/>
    <mergeCell ref="G25:H25"/>
    <mergeCell ref="R11:S11"/>
    <mergeCell ref="R12:R13"/>
    <mergeCell ref="S12:S13"/>
    <mergeCell ref="T7:W7"/>
    <mergeCell ref="B23:B25"/>
    <mergeCell ref="C23:C25"/>
    <mergeCell ref="E23:E25"/>
    <mergeCell ref="F23:F25"/>
    <mergeCell ref="G14:H14"/>
    <mergeCell ref="G15:H15"/>
    <mergeCell ref="G16:H16"/>
    <mergeCell ref="G17:H17"/>
    <mergeCell ref="G18:H18"/>
    <mergeCell ref="G19:H19"/>
    <mergeCell ref="P12:P13"/>
    <mergeCell ref="F17:F19"/>
  </mergeCells>
  <phoneticPr fontId="1"/>
  <dataValidations count="3">
    <dataValidation type="list" allowBlank="1" showInputMessage="1" showErrorMessage="1" sqref="I14:I25 N14:N25">
      <formula1>$V$9:$V$10</formula1>
    </dataValidation>
    <dataValidation type="list" allowBlank="1" showInputMessage="1" showErrorMessage="1" sqref="C23:C24 C20:C21 C14:C15 C17:C18">
      <formula1>$T$9:$T$14</formula1>
    </dataValidation>
    <dataValidation imeMode="off" allowBlank="1" showInputMessage="1" showErrorMessage="1" sqref="R14:S25"/>
  </dataValidations>
  <pageMargins left="0.62992125984251968" right="0.23622047244094491" top="0.55118110236220474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2"/>
  <sheetViews>
    <sheetView topLeftCell="A2" workbookViewId="0">
      <selection activeCell="S17" sqref="S17"/>
    </sheetView>
  </sheetViews>
  <sheetFormatPr defaultRowHeight="13.5" x14ac:dyDescent="0.15"/>
  <cols>
    <col min="1" max="1" width="3.5" customWidth="1"/>
    <col min="2" max="3" width="7.625" customWidth="1"/>
    <col min="4" max="4" width="12.625" customWidth="1"/>
    <col min="5" max="6" width="7.625" customWidth="1"/>
    <col min="7" max="8" width="10.625" customWidth="1"/>
    <col min="9" max="10" width="7.625" customWidth="1"/>
    <col min="11" max="13" width="10.625" customWidth="1"/>
    <col min="14" max="15" width="7.625" customWidth="1"/>
    <col min="16" max="16" width="10.625" customWidth="1"/>
    <col min="19" max="19" width="9.5" bestFit="1" customWidth="1"/>
    <col min="20" max="23" width="0" hidden="1" customWidth="1"/>
  </cols>
  <sheetData>
    <row r="1" spans="2:24" ht="32.25" customHeight="1" x14ac:dyDescent="0.15">
      <c r="B1" s="11" t="str">
        <f>混合ダブルス_Ａ!B1</f>
        <v>第10回豊田スカイ全国オープンラージボール卓球大会参加申込書</v>
      </c>
    </row>
    <row r="2" spans="2:24" ht="32.1" customHeight="1" x14ac:dyDescent="0.15">
      <c r="M2" s="14" t="s">
        <v>35</v>
      </c>
    </row>
    <row r="3" spans="2:24" ht="20.100000000000001" customHeight="1" x14ac:dyDescent="0.15">
      <c r="B3" s="87">
        <v>45423</v>
      </c>
      <c r="C3" s="88"/>
      <c r="D3" s="15"/>
      <c r="E3" s="1"/>
      <c r="F3" s="1"/>
      <c r="H3" s="96" t="s">
        <v>43</v>
      </c>
      <c r="I3" s="97"/>
      <c r="J3" s="89"/>
      <c r="K3" s="90"/>
      <c r="L3" s="90"/>
      <c r="M3" s="4" t="s">
        <v>9</v>
      </c>
      <c r="N3" s="89"/>
      <c r="O3" s="90"/>
      <c r="P3" s="90"/>
      <c r="Q3" s="1"/>
      <c r="R3" s="1"/>
      <c r="S3" s="1"/>
      <c r="T3" s="1"/>
      <c r="U3" s="1"/>
    </row>
    <row r="4" spans="2:24" ht="20.100000000000001" customHeight="1" x14ac:dyDescent="0.15">
      <c r="F4" s="1"/>
      <c r="H4" s="91" t="s">
        <v>7</v>
      </c>
      <c r="I4" s="12" t="s">
        <v>8</v>
      </c>
      <c r="J4" s="94"/>
      <c r="K4" s="95"/>
      <c r="L4" s="95"/>
      <c r="M4" s="145" t="s">
        <v>40</v>
      </c>
      <c r="N4" s="148"/>
      <c r="O4" s="149"/>
      <c r="P4" s="150"/>
      <c r="Q4" s="1"/>
      <c r="R4" s="1"/>
      <c r="S4" s="1"/>
      <c r="T4" s="1"/>
      <c r="U4" s="1"/>
    </row>
    <row r="5" spans="2:24" ht="20.100000000000001" customHeight="1" x14ac:dyDescent="0.15">
      <c r="B5" s="10" t="s">
        <v>37</v>
      </c>
      <c r="C5" s="13"/>
      <c r="D5" s="13"/>
      <c r="E5" s="13"/>
      <c r="F5" s="1"/>
      <c r="H5" s="92"/>
      <c r="I5" s="98"/>
      <c r="J5" s="99"/>
      <c r="K5" s="99"/>
      <c r="L5" s="100"/>
      <c r="M5" s="146"/>
      <c r="N5" s="151"/>
      <c r="O5" s="152"/>
      <c r="P5" s="153"/>
      <c r="Q5" s="1"/>
      <c r="R5" s="1"/>
      <c r="S5" s="1"/>
      <c r="T5" s="1"/>
      <c r="U5" s="1"/>
    </row>
    <row r="6" spans="2:24" ht="20.100000000000001" customHeight="1" x14ac:dyDescent="0.15">
      <c r="B6" s="13" t="s">
        <v>36</v>
      </c>
      <c r="C6" s="13"/>
      <c r="D6" s="13"/>
      <c r="E6" s="13"/>
      <c r="F6" s="1"/>
      <c r="H6" s="93"/>
      <c r="I6" s="101"/>
      <c r="J6" s="102"/>
      <c r="K6" s="102"/>
      <c r="L6" s="103"/>
      <c r="M6" s="147"/>
      <c r="N6" s="154"/>
      <c r="O6" s="155"/>
      <c r="P6" s="156"/>
      <c r="Q6" s="1"/>
      <c r="R6" s="1"/>
      <c r="S6" s="1"/>
      <c r="T6" s="1"/>
      <c r="U6" s="1"/>
      <c r="V6" s="1"/>
    </row>
    <row r="7" spans="2:24" ht="15.95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9" t="s">
        <v>42</v>
      </c>
      <c r="U7" s="50"/>
      <c r="V7" s="50"/>
      <c r="W7" s="51"/>
    </row>
    <row r="8" spans="2:24" ht="15.95" customHeight="1" x14ac:dyDescent="0.15">
      <c r="B8" s="85" t="s">
        <v>10</v>
      </c>
      <c r="C8" s="86"/>
      <c r="D8" s="1" t="s">
        <v>53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40">
        <v>45748</v>
      </c>
      <c r="T8" s="4" t="s">
        <v>10</v>
      </c>
      <c r="U8" s="4" t="s">
        <v>12</v>
      </c>
      <c r="V8" s="4" t="s">
        <v>4</v>
      </c>
      <c r="W8" s="4" t="s">
        <v>13</v>
      </c>
      <c r="X8" s="1"/>
    </row>
    <row r="9" spans="2:24" ht="15.95" customHeight="1" x14ac:dyDescent="0.15">
      <c r="B9" s="85" t="s">
        <v>6</v>
      </c>
      <c r="C9" s="86"/>
      <c r="D9" s="1" t="s">
        <v>50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40"/>
      <c r="T9" s="4" t="s">
        <v>15</v>
      </c>
      <c r="U9" s="4" t="s">
        <v>22</v>
      </c>
      <c r="V9" s="4" t="s">
        <v>24</v>
      </c>
      <c r="W9" s="4"/>
    </row>
    <row r="10" spans="2:24" ht="15.95" customHeight="1" x14ac:dyDescent="0.15">
      <c r="B10" s="85" t="s">
        <v>44</v>
      </c>
      <c r="C10" s="86"/>
      <c r="D10" s="2" t="str">
        <f>混合ダブルス_Ｂ!D10</f>
        <v>２０２４年３月１１日～３月２９日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4" t="s">
        <v>14</v>
      </c>
      <c r="U10" s="4" t="s">
        <v>23</v>
      </c>
      <c r="V10" s="4" t="s">
        <v>25</v>
      </c>
      <c r="W10" s="4"/>
    </row>
    <row r="11" spans="2:24" ht="15.95" customHeight="1" thickBot="1" x14ac:dyDescent="0.2"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3" t="s">
        <v>45</v>
      </c>
      <c r="S11" s="44"/>
      <c r="T11" s="4" t="s">
        <v>16</v>
      </c>
      <c r="U11" s="4"/>
      <c r="V11" s="4"/>
      <c r="W11" s="4"/>
    </row>
    <row r="12" spans="2:24" ht="15.95" customHeight="1" x14ac:dyDescent="0.15">
      <c r="B12" s="80"/>
      <c r="C12" s="82" t="s">
        <v>41</v>
      </c>
      <c r="D12" s="69" t="s">
        <v>11</v>
      </c>
      <c r="E12" s="82" t="s">
        <v>39</v>
      </c>
      <c r="F12" s="69" t="s">
        <v>2</v>
      </c>
      <c r="G12" s="78" t="s">
        <v>3</v>
      </c>
      <c r="H12" s="79"/>
      <c r="I12" s="69" t="s">
        <v>4</v>
      </c>
      <c r="J12" s="69" t="s">
        <v>6</v>
      </c>
      <c r="K12" s="78" t="s">
        <v>13</v>
      </c>
      <c r="L12" s="78" t="s">
        <v>3</v>
      </c>
      <c r="M12" s="79"/>
      <c r="N12" s="69" t="s">
        <v>4</v>
      </c>
      <c r="O12" s="69" t="s">
        <v>6</v>
      </c>
      <c r="P12" s="67" t="s">
        <v>13</v>
      </c>
      <c r="Q12" s="1"/>
      <c r="R12" s="45" t="s">
        <v>46</v>
      </c>
      <c r="S12" s="47" t="s">
        <v>47</v>
      </c>
      <c r="T12" s="4" t="s">
        <v>17</v>
      </c>
      <c r="U12" s="4"/>
      <c r="V12" s="4"/>
      <c r="W12" s="4"/>
    </row>
    <row r="13" spans="2:24" ht="15.95" customHeight="1" thickBot="1" x14ac:dyDescent="0.2">
      <c r="B13" s="81"/>
      <c r="C13" s="83"/>
      <c r="D13" s="84"/>
      <c r="E13" s="83"/>
      <c r="F13" s="84"/>
      <c r="G13" s="70"/>
      <c r="H13" s="70"/>
      <c r="I13" s="70"/>
      <c r="J13" s="70"/>
      <c r="K13" s="70"/>
      <c r="L13" s="70"/>
      <c r="M13" s="70"/>
      <c r="N13" s="70"/>
      <c r="O13" s="70"/>
      <c r="P13" s="68"/>
      <c r="Q13" s="1"/>
      <c r="R13" s="46"/>
      <c r="S13" s="48"/>
      <c r="T13" s="4" t="s">
        <v>18</v>
      </c>
      <c r="U13" s="4"/>
      <c r="V13" s="4"/>
      <c r="W13" s="4"/>
    </row>
    <row r="14" spans="2:24" ht="21.95" customHeight="1" x14ac:dyDescent="0.15">
      <c r="B14" s="52">
        <v>1</v>
      </c>
      <c r="C14" s="55"/>
      <c r="D14" s="73"/>
      <c r="E14" s="55"/>
      <c r="F14" s="58" t="s">
        <v>33</v>
      </c>
      <c r="G14" s="61"/>
      <c r="H14" s="62"/>
      <c r="I14" s="16"/>
      <c r="J14" s="17"/>
      <c r="K14" s="18"/>
      <c r="L14" s="61"/>
      <c r="M14" s="62"/>
      <c r="N14" s="16"/>
      <c r="O14" s="18"/>
      <c r="P14" s="19"/>
      <c r="Q14" s="1"/>
      <c r="R14" s="41"/>
      <c r="S14" s="42" t="str">
        <f>IF(R14="","",DATEDIF(R14,$S$8,"Y"))</f>
        <v/>
      </c>
      <c r="T14" s="4" t="s">
        <v>19</v>
      </c>
      <c r="U14" s="4"/>
      <c r="V14" s="4"/>
      <c r="W14" s="4"/>
    </row>
    <row r="15" spans="2:24" ht="21.95" customHeight="1" x14ac:dyDescent="0.15">
      <c r="B15" s="53"/>
      <c r="C15" s="56"/>
      <c r="D15" s="74"/>
      <c r="E15" s="56"/>
      <c r="F15" s="59"/>
      <c r="G15" s="63"/>
      <c r="H15" s="64"/>
      <c r="I15" s="20"/>
      <c r="J15" s="21"/>
      <c r="K15" s="22"/>
      <c r="L15" s="63"/>
      <c r="M15" s="64"/>
      <c r="N15" s="20"/>
      <c r="O15" s="22"/>
      <c r="P15" s="23"/>
      <c r="Q15" s="1"/>
      <c r="R15" s="41"/>
      <c r="S15" s="42" t="str">
        <f>IF(R15="","",DATEDIF(R15,$S$8,"Y"))</f>
        <v/>
      </c>
      <c r="T15" s="4" t="s">
        <v>20</v>
      </c>
      <c r="U15" s="4"/>
      <c r="V15" s="4"/>
      <c r="W15" s="4"/>
    </row>
    <row r="16" spans="2:24" ht="21.95" customHeight="1" thickBot="1" x14ac:dyDescent="0.2">
      <c r="B16" s="54"/>
      <c r="C16" s="57"/>
      <c r="D16" s="75"/>
      <c r="E16" s="57"/>
      <c r="F16" s="60"/>
      <c r="G16" s="65"/>
      <c r="H16" s="66"/>
      <c r="I16" s="25"/>
      <c r="J16" s="26"/>
      <c r="K16" s="27"/>
      <c r="L16" s="65"/>
      <c r="M16" s="66"/>
      <c r="N16" s="28"/>
      <c r="O16" s="27"/>
      <c r="P16" s="29"/>
      <c r="Q16" s="1"/>
      <c r="R16" s="41"/>
      <c r="S16" s="42" t="str">
        <f>IF(R16="","",DATEDIF(R16,$S$8,"Y"))</f>
        <v/>
      </c>
      <c r="T16" s="1"/>
      <c r="U16" s="1"/>
      <c r="V16" s="1"/>
      <c r="W16" s="1"/>
      <c r="X16" s="1"/>
    </row>
    <row r="17" spans="2:23" ht="21.95" customHeight="1" x14ac:dyDescent="0.15">
      <c r="B17" s="52">
        <v>2</v>
      </c>
      <c r="C17" s="55"/>
      <c r="D17" s="73"/>
      <c r="E17" s="55"/>
      <c r="F17" s="58" t="s">
        <v>33</v>
      </c>
      <c r="G17" s="61"/>
      <c r="H17" s="62"/>
      <c r="I17" s="30"/>
      <c r="J17" s="31"/>
      <c r="K17" s="18"/>
      <c r="L17" s="61"/>
      <c r="M17" s="62"/>
      <c r="N17" s="16"/>
      <c r="O17" s="18"/>
      <c r="P17" s="19"/>
      <c r="Q17" s="1"/>
      <c r="R17" s="41"/>
      <c r="S17" s="42" t="str">
        <f t="shared" ref="S15:S25" si="0">IF(R17="","",DATEDIF(R17,$S$8,"Y"))</f>
        <v/>
      </c>
      <c r="T17" s="1"/>
      <c r="U17" s="1"/>
    </row>
    <row r="18" spans="2:23" ht="21.95" customHeight="1" x14ac:dyDescent="0.15">
      <c r="B18" s="53"/>
      <c r="C18" s="56"/>
      <c r="D18" s="74"/>
      <c r="E18" s="56"/>
      <c r="F18" s="59"/>
      <c r="G18" s="63"/>
      <c r="H18" s="64"/>
      <c r="I18" s="32"/>
      <c r="J18" s="33"/>
      <c r="K18" s="22"/>
      <c r="L18" s="63"/>
      <c r="M18" s="64"/>
      <c r="N18" s="20"/>
      <c r="O18" s="22"/>
      <c r="P18" s="23"/>
      <c r="Q18" s="1"/>
      <c r="R18" s="41"/>
      <c r="S18" s="42" t="str">
        <f t="shared" si="0"/>
        <v/>
      </c>
      <c r="T18" s="1"/>
      <c r="U18" s="1"/>
    </row>
    <row r="19" spans="2:23" ht="21.95" customHeight="1" thickBot="1" x14ac:dyDescent="0.2">
      <c r="B19" s="54"/>
      <c r="C19" s="57"/>
      <c r="D19" s="75"/>
      <c r="E19" s="57"/>
      <c r="F19" s="60"/>
      <c r="G19" s="65"/>
      <c r="H19" s="66"/>
      <c r="I19" s="25"/>
      <c r="J19" s="26"/>
      <c r="K19" s="27"/>
      <c r="L19" s="65"/>
      <c r="M19" s="66"/>
      <c r="N19" s="28"/>
      <c r="O19" s="27"/>
      <c r="P19" s="29"/>
      <c r="Q19" s="1"/>
      <c r="R19" s="41"/>
      <c r="S19" s="42" t="str">
        <f t="shared" si="0"/>
        <v/>
      </c>
      <c r="T19" s="1"/>
      <c r="U19" s="1"/>
    </row>
    <row r="20" spans="2:23" ht="21.95" customHeight="1" x14ac:dyDescent="0.15">
      <c r="B20" s="52">
        <v>3</v>
      </c>
      <c r="C20" s="55"/>
      <c r="D20" s="73"/>
      <c r="E20" s="55"/>
      <c r="F20" s="58" t="s">
        <v>33</v>
      </c>
      <c r="G20" s="61"/>
      <c r="H20" s="62"/>
      <c r="I20" s="30"/>
      <c r="J20" s="31"/>
      <c r="K20" s="18"/>
      <c r="L20" s="61"/>
      <c r="M20" s="62"/>
      <c r="N20" s="16"/>
      <c r="O20" s="18"/>
      <c r="P20" s="19"/>
      <c r="Q20" s="1"/>
      <c r="R20" s="41"/>
      <c r="S20" s="42" t="str">
        <f t="shared" si="0"/>
        <v/>
      </c>
      <c r="T20" s="1"/>
      <c r="U20" s="1"/>
    </row>
    <row r="21" spans="2:23" ht="21.95" customHeight="1" x14ac:dyDescent="0.15">
      <c r="B21" s="53"/>
      <c r="C21" s="56"/>
      <c r="D21" s="74"/>
      <c r="E21" s="56"/>
      <c r="F21" s="59"/>
      <c r="G21" s="63"/>
      <c r="H21" s="64"/>
      <c r="I21" s="32"/>
      <c r="J21" s="33"/>
      <c r="K21" s="22"/>
      <c r="L21" s="63"/>
      <c r="M21" s="64"/>
      <c r="N21" s="20"/>
      <c r="O21" s="22"/>
      <c r="P21" s="23"/>
      <c r="Q21" s="1"/>
      <c r="R21" s="41"/>
      <c r="S21" s="42" t="str">
        <f t="shared" si="0"/>
        <v/>
      </c>
      <c r="T21" s="1"/>
      <c r="U21" s="1"/>
    </row>
    <row r="22" spans="2:23" ht="21.95" customHeight="1" thickBot="1" x14ac:dyDescent="0.2">
      <c r="B22" s="54"/>
      <c r="C22" s="57"/>
      <c r="D22" s="75"/>
      <c r="E22" s="57"/>
      <c r="F22" s="60"/>
      <c r="G22" s="65"/>
      <c r="H22" s="66"/>
      <c r="I22" s="25"/>
      <c r="J22" s="26"/>
      <c r="K22" s="27"/>
      <c r="L22" s="65"/>
      <c r="M22" s="66"/>
      <c r="N22" s="28"/>
      <c r="O22" s="27"/>
      <c r="P22" s="29"/>
      <c r="Q22" s="1"/>
      <c r="R22" s="41"/>
      <c r="S22" s="42" t="str">
        <f t="shared" si="0"/>
        <v/>
      </c>
      <c r="T22" s="1"/>
      <c r="U22" s="1"/>
    </row>
    <row r="23" spans="2:23" ht="21.95" customHeight="1" x14ac:dyDescent="0.15">
      <c r="B23" s="52">
        <v>4</v>
      </c>
      <c r="C23" s="55"/>
      <c r="D23" s="73"/>
      <c r="E23" s="55"/>
      <c r="F23" s="58" t="s">
        <v>33</v>
      </c>
      <c r="G23" s="61"/>
      <c r="H23" s="62"/>
      <c r="I23" s="30"/>
      <c r="J23" s="31"/>
      <c r="K23" s="18"/>
      <c r="L23" s="61"/>
      <c r="M23" s="62"/>
      <c r="N23" s="16"/>
      <c r="O23" s="18"/>
      <c r="P23" s="19"/>
      <c r="Q23" s="1"/>
      <c r="R23" s="41"/>
      <c r="S23" s="42" t="str">
        <f t="shared" si="0"/>
        <v/>
      </c>
      <c r="T23" s="1"/>
      <c r="U23" s="1"/>
    </row>
    <row r="24" spans="2:23" ht="21.95" customHeight="1" x14ac:dyDescent="0.15">
      <c r="B24" s="53"/>
      <c r="C24" s="56"/>
      <c r="D24" s="74"/>
      <c r="E24" s="56"/>
      <c r="F24" s="59"/>
      <c r="G24" s="63"/>
      <c r="H24" s="64"/>
      <c r="I24" s="32"/>
      <c r="J24" s="33"/>
      <c r="K24" s="22"/>
      <c r="L24" s="63"/>
      <c r="M24" s="64"/>
      <c r="N24" s="20"/>
      <c r="O24" s="22"/>
      <c r="P24" s="23"/>
      <c r="Q24" s="1"/>
      <c r="R24" s="41"/>
      <c r="S24" s="42" t="str">
        <f t="shared" si="0"/>
        <v/>
      </c>
      <c r="T24" s="1"/>
      <c r="U24" s="1"/>
    </row>
    <row r="25" spans="2:23" ht="21.95" customHeight="1" thickBot="1" x14ac:dyDescent="0.2">
      <c r="B25" s="54"/>
      <c r="C25" s="57"/>
      <c r="D25" s="75"/>
      <c r="E25" s="57"/>
      <c r="F25" s="60"/>
      <c r="G25" s="65"/>
      <c r="H25" s="66"/>
      <c r="I25" s="25"/>
      <c r="J25" s="26"/>
      <c r="K25" s="27"/>
      <c r="L25" s="65"/>
      <c r="M25" s="66"/>
      <c r="N25" s="28"/>
      <c r="O25" s="27"/>
      <c r="P25" s="29"/>
      <c r="Q25" s="1"/>
      <c r="R25" s="41"/>
      <c r="S25" s="42" t="str">
        <f t="shared" si="0"/>
        <v/>
      </c>
      <c r="T25" s="1"/>
      <c r="U25" s="1"/>
    </row>
    <row r="26" spans="2:23" ht="15.95" customHeight="1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5.95" customHeight="1" x14ac:dyDescent="0.15">
      <c r="B27" s="76" t="s">
        <v>38</v>
      </c>
      <c r="C27" s="77"/>
      <c r="D27" s="77"/>
      <c r="E27" s="6"/>
      <c r="F27" s="6"/>
      <c r="G27" s="6"/>
      <c r="H27" s="7"/>
      <c r="I27" s="157"/>
      <c r="J27" s="158"/>
      <c r="L27" s="1" t="s">
        <v>32</v>
      </c>
      <c r="Q27" s="1"/>
      <c r="R27" s="1"/>
      <c r="S27" s="1"/>
      <c r="T27" s="1"/>
      <c r="U27" s="1"/>
      <c r="V27" s="1"/>
      <c r="W27" s="1"/>
    </row>
    <row r="28" spans="2:23" ht="15.95" customHeight="1" x14ac:dyDescent="0.15">
      <c r="B28" s="159"/>
      <c r="C28" s="71" t="s">
        <v>52</v>
      </c>
      <c r="D28" s="72"/>
      <c r="E28" s="34"/>
      <c r="F28" s="8" t="s">
        <v>54</v>
      </c>
      <c r="G28" s="8" t="str">
        <f>IF(3000*E28=0,"",5000*E28)</f>
        <v/>
      </c>
      <c r="H28" s="9" t="s">
        <v>31</v>
      </c>
      <c r="I28" s="157"/>
      <c r="J28" s="158"/>
      <c r="Q28" s="1"/>
      <c r="R28" s="1"/>
      <c r="S28" s="1"/>
      <c r="T28" s="1"/>
      <c r="U28" s="1"/>
      <c r="V28" s="1"/>
    </row>
    <row r="29" spans="2:23" ht="15.95" customHeight="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3" ht="14.25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4.25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4.25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4.25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4.25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4.25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4.2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4.2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4.2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4.2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4.2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4.2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4.25" x14ac:dyDescent="0.15">
      <c r="B42" s="1"/>
      <c r="Q42" s="1"/>
      <c r="R42" s="1"/>
    </row>
  </sheetData>
  <mergeCells count="76">
    <mergeCell ref="B27:D27"/>
    <mergeCell ref="C28:D28"/>
    <mergeCell ref="B3:C3"/>
    <mergeCell ref="H3:I3"/>
    <mergeCell ref="J3:L3"/>
    <mergeCell ref="N3:P3"/>
    <mergeCell ref="H4:H6"/>
    <mergeCell ref="J4:L4"/>
    <mergeCell ref="I5:L5"/>
    <mergeCell ref="I6:L6"/>
    <mergeCell ref="M4:M6"/>
    <mergeCell ref="N4:P6"/>
    <mergeCell ref="B8:C8"/>
    <mergeCell ref="B9:C9"/>
    <mergeCell ref="B10:C10"/>
    <mergeCell ref="B12:B13"/>
    <mergeCell ref="C12:C13"/>
    <mergeCell ref="D12:D13"/>
    <mergeCell ref="E12:E13"/>
    <mergeCell ref="F12:F13"/>
    <mergeCell ref="G12:H13"/>
    <mergeCell ref="P12:P13"/>
    <mergeCell ref="N12:N13"/>
    <mergeCell ref="O12:O13"/>
    <mergeCell ref="L14:M14"/>
    <mergeCell ref="G15:H15"/>
    <mergeCell ref="L15:M15"/>
    <mergeCell ref="I12:I13"/>
    <mergeCell ref="J12:J13"/>
    <mergeCell ref="K12:K13"/>
    <mergeCell ref="L12:M13"/>
    <mergeCell ref="G16:H16"/>
    <mergeCell ref="L16:M16"/>
    <mergeCell ref="B17:B19"/>
    <mergeCell ref="C17:C19"/>
    <mergeCell ref="D17:D19"/>
    <mergeCell ref="E17:E19"/>
    <mergeCell ref="F17:F19"/>
    <mergeCell ref="G17:H17"/>
    <mergeCell ref="L17:M17"/>
    <mergeCell ref="G18:H18"/>
    <mergeCell ref="B14:B16"/>
    <mergeCell ref="C14:C16"/>
    <mergeCell ref="D14:D16"/>
    <mergeCell ref="E14:E16"/>
    <mergeCell ref="F14:F16"/>
    <mergeCell ref="G14:H14"/>
    <mergeCell ref="T7:W7"/>
    <mergeCell ref="L23:M23"/>
    <mergeCell ref="G24:H24"/>
    <mergeCell ref="L24:M24"/>
    <mergeCell ref="G25:H25"/>
    <mergeCell ref="L25:M25"/>
    <mergeCell ref="G21:H21"/>
    <mergeCell ref="L21:M21"/>
    <mergeCell ref="G22:H22"/>
    <mergeCell ref="L22:M22"/>
    <mergeCell ref="G23:H23"/>
    <mergeCell ref="L18:M18"/>
    <mergeCell ref="G19:H19"/>
    <mergeCell ref="L19:M19"/>
    <mergeCell ref="G20:H20"/>
    <mergeCell ref="L20:M20"/>
    <mergeCell ref="R11:S11"/>
    <mergeCell ref="R12:R13"/>
    <mergeCell ref="S12:S13"/>
    <mergeCell ref="B23:B25"/>
    <mergeCell ref="C23:C25"/>
    <mergeCell ref="D23:D25"/>
    <mergeCell ref="E23:E25"/>
    <mergeCell ref="F23:F25"/>
    <mergeCell ref="B20:B22"/>
    <mergeCell ref="C20:C22"/>
    <mergeCell ref="D20:D22"/>
    <mergeCell ref="E20:E22"/>
    <mergeCell ref="F20:F22"/>
  </mergeCells>
  <phoneticPr fontId="1"/>
  <dataValidations count="3">
    <dataValidation type="list" allowBlank="1" showInputMessage="1" showErrorMessage="1" sqref="C23:C24 C20:C21 C14:C15 C17:C18">
      <formula1>$T$9:$T$14</formula1>
    </dataValidation>
    <dataValidation type="list" allowBlank="1" showInputMessage="1" showErrorMessage="1" sqref="I14:I25 N14:N25">
      <formula1>$V$9:$V$10</formula1>
    </dataValidation>
    <dataValidation imeMode="off" allowBlank="1" showInputMessage="1" showErrorMessage="1" sqref="R14:S25"/>
  </dataValidations>
  <pageMargins left="0.62992125984251968" right="0.23622047244094491" top="0.55118110236220474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2"/>
  <sheetViews>
    <sheetView workbookViewId="0">
      <selection activeCell="Q17" sqref="Q17"/>
    </sheetView>
  </sheetViews>
  <sheetFormatPr defaultRowHeight="13.5" x14ac:dyDescent="0.15"/>
  <cols>
    <col min="1" max="1" width="3.5" customWidth="1"/>
    <col min="2" max="2" width="9" customWidth="1"/>
    <col min="6" max="8" width="12.625" customWidth="1"/>
    <col min="9" max="9" width="9" customWidth="1"/>
    <col min="11" max="14" width="10.625" customWidth="1"/>
    <col min="17" max="17" width="9.5" bestFit="1" customWidth="1"/>
    <col min="18" max="21" width="0" hidden="1" customWidth="1"/>
  </cols>
  <sheetData>
    <row r="1" spans="2:22" ht="32.25" customHeight="1" x14ac:dyDescent="0.15">
      <c r="B1" s="11" t="str">
        <f>混合ダブルス_Ｂ!B1</f>
        <v>第10回豊田スカイ全国オープンラージボール卓球大会参加申込書</v>
      </c>
    </row>
    <row r="2" spans="2:22" ht="32.1" customHeight="1" x14ac:dyDescent="0.15">
      <c r="K2" s="14" t="s">
        <v>35</v>
      </c>
    </row>
    <row r="3" spans="2:22" ht="20.100000000000001" customHeight="1" x14ac:dyDescent="0.15">
      <c r="B3" s="87">
        <f>混合ダブルス_Ｂ!B3</f>
        <v>45424</v>
      </c>
      <c r="C3" s="88"/>
      <c r="D3" s="1"/>
      <c r="E3" s="1"/>
      <c r="F3" s="96" t="s">
        <v>43</v>
      </c>
      <c r="G3" s="97"/>
      <c r="H3" s="89"/>
      <c r="I3" s="90"/>
      <c r="J3" s="90"/>
      <c r="K3" s="4" t="s">
        <v>9</v>
      </c>
      <c r="L3" s="89"/>
      <c r="M3" s="90"/>
      <c r="N3" s="90"/>
      <c r="O3" s="1"/>
      <c r="P3" s="1"/>
      <c r="Q3" s="1"/>
      <c r="R3" s="1"/>
      <c r="S3" s="1"/>
    </row>
    <row r="4" spans="2:22" ht="20.100000000000001" customHeight="1" x14ac:dyDescent="0.15">
      <c r="E4" s="1"/>
      <c r="F4" s="91" t="s">
        <v>7</v>
      </c>
      <c r="G4" s="12" t="s">
        <v>8</v>
      </c>
      <c r="H4" s="94"/>
      <c r="I4" s="95"/>
      <c r="J4" s="95"/>
      <c r="K4" s="145" t="s">
        <v>40</v>
      </c>
      <c r="L4" s="148"/>
      <c r="M4" s="149"/>
      <c r="N4" s="150"/>
      <c r="O4" s="1"/>
      <c r="P4" s="1"/>
      <c r="Q4" s="1"/>
      <c r="R4" s="1"/>
      <c r="S4" s="1"/>
    </row>
    <row r="5" spans="2:22" ht="20.100000000000001" customHeight="1" x14ac:dyDescent="0.15">
      <c r="B5" s="10" t="s">
        <v>28</v>
      </c>
      <c r="C5" s="13"/>
      <c r="D5" s="13"/>
      <c r="E5" s="1"/>
      <c r="F5" s="92"/>
      <c r="G5" s="137"/>
      <c r="H5" s="138"/>
      <c r="I5" s="138"/>
      <c r="J5" s="138"/>
      <c r="K5" s="146"/>
      <c r="L5" s="151"/>
      <c r="M5" s="152"/>
      <c r="N5" s="153"/>
      <c r="O5" s="1"/>
      <c r="P5" s="1"/>
      <c r="Q5" s="1"/>
      <c r="R5" s="1"/>
      <c r="S5" s="1"/>
    </row>
    <row r="6" spans="2:22" ht="20.100000000000001" customHeight="1" x14ac:dyDescent="0.15">
      <c r="B6" s="13" t="s">
        <v>34</v>
      </c>
      <c r="C6" s="13"/>
      <c r="D6" s="13"/>
      <c r="E6" s="1"/>
      <c r="F6" s="93"/>
      <c r="G6" s="139"/>
      <c r="H6" s="140"/>
      <c r="I6" s="140"/>
      <c r="J6" s="140"/>
      <c r="K6" s="147"/>
      <c r="L6" s="154"/>
      <c r="M6" s="155"/>
      <c r="N6" s="156"/>
      <c r="O6" s="1"/>
      <c r="P6" s="1"/>
      <c r="Q6" s="1"/>
      <c r="R6" s="1"/>
      <c r="S6" s="1"/>
      <c r="T6" s="1"/>
    </row>
    <row r="7" spans="2:22" ht="15.95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9" t="s">
        <v>42</v>
      </c>
      <c r="S7" s="50"/>
      <c r="T7" s="50"/>
      <c r="U7" s="51"/>
    </row>
    <row r="8" spans="2:22" ht="15.95" customHeight="1" x14ac:dyDescent="0.15">
      <c r="B8" s="3" t="s">
        <v>10</v>
      </c>
      <c r="C8" s="1"/>
      <c r="D8" s="1" t="s">
        <v>26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0">
        <v>45748</v>
      </c>
      <c r="R8" s="4" t="s">
        <v>10</v>
      </c>
      <c r="S8" s="4" t="s">
        <v>12</v>
      </c>
      <c r="T8" s="4" t="s">
        <v>4</v>
      </c>
      <c r="U8" s="4" t="s">
        <v>13</v>
      </c>
      <c r="V8" s="1"/>
    </row>
    <row r="9" spans="2:22" ht="15.95" customHeight="1" x14ac:dyDescent="0.15">
      <c r="B9" s="3" t="s">
        <v>6</v>
      </c>
      <c r="C9" s="1"/>
      <c r="D9" s="1" t="str">
        <f>混合ダブルス_Ｂ!D9</f>
        <v>２０２５年４月１日現在とする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40"/>
      <c r="R9" s="4" t="s">
        <v>15</v>
      </c>
      <c r="S9" s="4" t="s">
        <v>22</v>
      </c>
      <c r="T9" s="4" t="s">
        <v>24</v>
      </c>
      <c r="U9" s="4"/>
    </row>
    <row r="10" spans="2:22" ht="15.95" customHeight="1" x14ac:dyDescent="0.15">
      <c r="B10" s="85" t="s">
        <v>44</v>
      </c>
      <c r="C10" s="86"/>
      <c r="D10" s="2" t="str">
        <f>混合ダブルス_Ｂ!D10</f>
        <v>２０２４年３月１１日～３月２９日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" t="s">
        <v>14</v>
      </c>
      <c r="S10" s="4" t="s">
        <v>23</v>
      </c>
      <c r="T10" s="4" t="s">
        <v>25</v>
      </c>
      <c r="U10" s="4"/>
    </row>
    <row r="11" spans="2:22" ht="15.95" customHeight="1" thickBot="1" x14ac:dyDescent="0.2">
      <c r="B11" s="1"/>
      <c r="C11" s="1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3" t="s">
        <v>45</v>
      </c>
      <c r="Q11" s="44"/>
      <c r="R11" s="4" t="s">
        <v>16</v>
      </c>
      <c r="S11" s="4"/>
      <c r="T11" s="4"/>
      <c r="U11" s="4"/>
    </row>
    <row r="12" spans="2:22" ht="15.95" customHeight="1" x14ac:dyDescent="0.15">
      <c r="B12" s="80"/>
      <c r="C12" s="69" t="s">
        <v>0</v>
      </c>
      <c r="D12" s="69" t="s">
        <v>1</v>
      </c>
      <c r="E12" s="69" t="s">
        <v>2</v>
      </c>
      <c r="F12" s="114" t="s">
        <v>3</v>
      </c>
      <c r="G12" s="130"/>
      <c r="H12" s="131"/>
      <c r="I12" s="141" t="s">
        <v>4</v>
      </c>
      <c r="J12" s="143" t="s">
        <v>6</v>
      </c>
      <c r="K12" s="128" t="s">
        <v>5</v>
      </c>
      <c r="L12" s="128"/>
      <c r="M12" s="114" t="s">
        <v>13</v>
      </c>
      <c r="N12" s="115"/>
      <c r="O12" s="1"/>
      <c r="P12" s="45" t="s">
        <v>46</v>
      </c>
      <c r="Q12" s="47" t="s">
        <v>47</v>
      </c>
      <c r="R12" s="4" t="s">
        <v>17</v>
      </c>
      <c r="S12" s="4"/>
      <c r="T12" s="4"/>
      <c r="U12" s="4"/>
    </row>
    <row r="13" spans="2:22" ht="15.95" customHeight="1" thickBot="1" x14ac:dyDescent="0.2">
      <c r="B13" s="81"/>
      <c r="C13" s="84"/>
      <c r="D13" s="84"/>
      <c r="E13" s="84"/>
      <c r="F13" s="132"/>
      <c r="G13" s="133"/>
      <c r="H13" s="134"/>
      <c r="I13" s="142"/>
      <c r="J13" s="144"/>
      <c r="K13" s="129"/>
      <c r="L13" s="129"/>
      <c r="M13" s="116"/>
      <c r="N13" s="117"/>
      <c r="O13" s="1"/>
      <c r="P13" s="46"/>
      <c r="Q13" s="48"/>
      <c r="R13" s="4" t="s">
        <v>18</v>
      </c>
      <c r="S13" s="4"/>
      <c r="T13" s="4"/>
      <c r="U13" s="4"/>
    </row>
    <row r="14" spans="2:22" ht="21.95" customHeight="1" x14ac:dyDescent="0.15">
      <c r="B14" s="124">
        <v>1</v>
      </c>
      <c r="C14" s="126"/>
      <c r="D14" s="128" t="str">
        <f>IF(J14+J15=0,"",J14+J15)</f>
        <v/>
      </c>
      <c r="E14" s="128" t="s">
        <v>21</v>
      </c>
      <c r="F14" s="118"/>
      <c r="G14" s="135"/>
      <c r="H14" s="136"/>
      <c r="I14" s="18"/>
      <c r="J14" s="18"/>
      <c r="K14" s="118"/>
      <c r="L14" s="119"/>
      <c r="M14" s="110"/>
      <c r="N14" s="111"/>
      <c r="O14" s="1"/>
      <c r="P14" s="41"/>
      <c r="Q14" s="42" t="str">
        <f>IF(P14="","",DATEDIF(P14,$Q$8,"Y"))</f>
        <v/>
      </c>
      <c r="R14" s="4" t="s">
        <v>19</v>
      </c>
      <c r="S14" s="4"/>
      <c r="T14" s="4"/>
      <c r="U14" s="4"/>
    </row>
    <row r="15" spans="2:22" ht="21.95" customHeight="1" thickBot="1" x14ac:dyDescent="0.2">
      <c r="B15" s="125"/>
      <c r="C15" s="127"/>
      <c r="D15" s="129"/>
      <c r="E15" s="129"/>
      <c r="F15" s="120"/>
      <c r="G15" s="122"/>
      <c r="H15" s="123"/>
      <c r="I15" s="27"/>
      <c r="J15" s="27"/>
      <c r="K15" s="120"/>
      <c r="L15" s="121"/>
      <c r="M15" s="112"/>
      <c r="N15" s="113"/>
      <c r="O15" s="1"/>
      <c r="P15" s="41"/>
      <c r="Q15" s="42" t="str">
        <f>IF(P15="","",DATEDIF(P15,$Q$8,"Y"))</f>
        <v/>
      </c>
      <c r="R15" s="4" t="s">
        <v>20</v>
      </c>
      <c r="S15" s="4"/>
      <c r="T15" s="4"/>
      <c r="U15" s="4"/>
    </row>
    <row r="16" spans="2:22" ht="21.95" customHeight="1" x14ac:dyDescent="0.15">
      <c r="B16" s="124">
        <v>2</v>
      </c>
      <c r="C16" s="126"/>
      <c r="D16" s="128" t="str">
        <f>IF(J16+J17=0,"",J16+J17)</f>
        <v/>
      </c>
      <c r="E16" s="128" t="s">
        <v>21</v>
      </c>
      <c r="F16" s="104"/>
      <c r="G16" s="105"/>
      <c r="H16" s="106"/>
      <c r="I16" s="18"/>
      <c r="J16" s="18"/>
      <c r="K16" s="118"/>
      <c r="L16" s="119"/>
      <c r="M16" s="110"/>
      <c r="N16" s="111"/>
      <c r="O16" s="1"/>
      <c r="P16" s="41"/>
      <c r="Q16" s="42" t="str">
        <f>IF(P16="","",DATEDIF(P16,$Q$8,"Y"))</f>
        <v/>
      </c>
      <c r="R16" s="1"/>
      <c r="S16" s="1"/>
      <c r="T16" s="1"/>
      <c r="U16" s="1"/>
      <c r="V16" s="1"/>
    </row>
    <row r="17" spans="2:21" ht="21.95" customHeight="1" thickBot="1" x14ac:dyDescent="0.2">
      <c r="B17" s="125"/>
      <c r="C17" s="127"/>
      <c r="D17" s="129"/>
      <c r="E17" s="129"/>
      <c r="F17" s="107"/>
      <c r="G17" s="108"/>
      <c r="H17" s="109"/>
      <c r="I17" s="27"/>
      <c r="J17" s="27"/>
      <c r="K17" s="120"/>
      <c r="L17" s="121"/>
      <c r="M17" s="112"/>
      <c r="N17" s="113"/>
      <c r="O17" s="1"/>
      <c r="P17" s="41"/>
      <c r="Q17" s="42" t="str">
        <f t="shared" ref="Q14:Q25" si="0">IF(P17="","",DATEDIF(P17,$Q$8,"Y"))</f>
        <v/>
      </c>
      <c r="R17" s="1"/>
      <c r="S17" s="1"/>
    </row>
    <row r="18" spans="2:21" ht="21.95" customHeight="1" x14ac:dyDescent="0.15">
      <c r="B18" s="124">
        <v>3</v>
      </c>
      <c r="C18" s="126"/>
      <c r="D18" s="128" t="str">
        <f>IF(J18+J19=0,"",J18+J19)</f>
        <v/>
      </c>
      <c r="E18" s="128" t="s">
        <v>21</v>
      </c>
      <c r="F18" s="104"/>
      <c r="G18" s="105"/>
      <c r="H18" s="106"/>
      <c r="I18" s="18"/>
      <c r="J18" s="18"/>
      <c r="K18" s="118"/>
      <c r="L18" s="119"/>
      <c r="M18" s="110"/>
      <c r="N18" s="111"/>
      <c r="O18" s="1"/>
      <c r="P18" s="41"/>
      <c r="Q18" s="42" t="str">
        <f t="shared" si="0"/>
        <v/>
      </c>
      <c r="R18" s="1"/>
      <c r="S18" s="1"/>
    </row>
    <row r="19" spans="2:21" ht="21.95" customHeight="1" thickBot="1" x14ac:dyDescent="0.2">
      <c r="B19" s="125"/>
      <c r="C19" s="127"/>
      <c r="D19" s="129"/>
      <c r="E19" s="129"/>
      <c r="F19" s="107"/>
      <c r="G19" s="108"/>
      <c r="H19" s="109"/>
      <c r="I19" s="27"/>
      <c r="J19" s="27"/>
      <c r="K19" s="120"/>
      <c r="L19" s="121"/>
      <c r="M19" s="112"/>
      <c r="N19" s="113"/>
      <c r="O19" s="1"/>
      <c r="P19" s="41"/>
      <c r="Q19" s="42" t="str">
        <f t="shared" si="0"/>
        <v/>
      </c>
      <c r="R19" s="1"/>
      <c r="S19" s="1"/>
    </row>
    <row r="20" spans="2:21" ht="21.95" customHeight="1" x14ac:dyDescent="0.15">
      <c r="B20" s="124">
        <v>4</v>
      </c>
      <c r="C20" s="126"/>
      <c r="D20" s="128" t="str">
        <f>IF(J20+J21=0,"",J20+J21)</f>
        <v/>
      </c>
      <c r="E20" s="128" t="s">
        <v>21</v>
      </c>
      <c r="F20" s="104"/>
      <c r="G20" s="105"/>
      <c r="H20" s="106"/>
      <c r="I20" s="18"/>
      <c r="J20" s="18"/>
      <c r="K20" s="118"/>
      <c r="L20" s="119"/>
      <c r="M20" s="110"/>
      <c r="N20" s="111"/>
      <c r="O20" s="1"/>
      <c r="P20" s="41"/>
      <c r="Q20" s="42" t="str">
        <f t="shared" si="0"/>
        <v/>
      </c>
      <c r="R20" s="1"/>
      <c r="S20" s="1"/>
    </row>
    <row r="21" spans="2:21" ht="21.95" customHeight="1" thickBot="1" x14ac:dyDescent="0.2">
      <c r="B21" s="125"/>
      <c r="C21" s="127"/>
      <c r="D21" s="129"/>
      <c r="E21" s="129"/>
      <c r="F21" s="107"/>
      <c r="G21" s="108"/>
      <c r="H21" s="109"/>
      <c r="I21" s="27"/>
      <c r="J21" s="27"/>
      <c r="K21" s="120"/>
      <c r="L21" s="121"/>
      <c r="M21" s="112"/>
      <c r="N21" s="113"/>
      <c r="O21" s="1"/>
      <c r="P21" s="41"/>
      <c r="Q21" s="42" t="str">
        <f t="shared" si="0"/>
        <v/>
      </c>
      <c r="R21" s="1"/>
      <c r="S21" s="1"/>
    </row>
    <row r="22" spans="2:21" ht="21.95" customHeight="1" x14ac:dyDescent="0.15">
      <c r="B22" s="124">
        <v>5</v>
      </c>
      <c r="C22" s="126"/>
      <c r="D22" s="128" t="str">
        <f>IF(J22+J23=0,"",J22+J23)</f>
        <v/>
      </c>
      <c r="E22" s="128" t="s">
        <v>21</v>
      </c>
      <c r="F22" s="104"/>
      <c r="G22" s="105"/>
      <c r="H22" s="106"/>
      <c r="I22" s="18"/>
      <c r="J22" s="18"/>
      <c r="K22" s="118"/>
      <c r="L22" s="119"/>
      <c r="M22" s="110"/>
      <c r="N22" s="111"/>
      <c r="O22" s="1"/>
      <c r="P22" s="41"/>
      <c r="Q22" s="42" t="str">
        <f t="shared" si="0"/>
        <v/>
      </c>
      <c r="R22" s="1"/>
      <c r="S22" s="1"/>
    </row>
    <row r="23" spans="2:21" ht="21.95" customHeight="1" thickBot="1" x14ac:dyDescent="0.2">
      <c r="B23" s="125"/>
      <c r="C23" s="127"/>
      <c r="D23" s="129"/>
      <c r="E23" s="129"/>
      <c r="F23" s="107"/>
      <c r="G23" s="108"/>
      <c r="H23" s="109"/>
      <c r="I23" s="27"/>
      <c r="J23" s="27"/>
      <c r="K23" s="120"/>
      <c r="L23" s="121"/>
      <c r="M23" s="112"/>
      <c r="N23" s="113"/>
      <c r="O23" s="1"/>
      <c r="P23" s="41"/>
      <c r="Q23" s="42" t="str">
        <f t="shared" si="0"/>
        <v/>
      </c>
      <c r="R23" s="1"/>
      <c r="S23" s="1"/>
    </row>
    <row r="24" spans="2:21" ht="21.95" customHeight="1" x14ac:dyDescent="0.15">
      <c r="B24" s="124">
        <v>6</v>
      </c>
      <c r="C24" s="126"/>
      <c r="D24" s="128" t="str">
        <f>IF(J24+J25=0,"",J24+J25)</f>
        <v/>
      </c>
      <c r="E24" s="128" t="s">
        <v>21</v>
      </c>
      <c r="F24" s="104"/>
      <c r="G24" s="105"/>
      <c r="H24" s="106"/>
      <c r="I24" s="18"/>
      <c r="J24" s="18"/>
      <c r="K24" s="118"/>
      <c r="L24" s="119"/>
      <c r="M24" s="110"/>
      <c r="N24" s="111"/>
      <c r="O24" s="1"/>
      <c r="P24" s="41"/>
      <c r="Q24" s="42" t="str">
        <f t="shared" si="0"/>
        <v/>
      </c>
      <c r="R24" s="1"/>
      <c r="S24" s="1"/>
    </row>
    <row r="25" spans="2:21" ht="21.95" customHeight="1" thickBot="1" x14ac:dyDescent="0.2">
      <c r="B25" s="125"/>
      <c r="C25" s="127"/>
      <c r="D25" s="129"/>
      <c r="E25" s="129"/>
      <c r="F25" s="107"/>
      <c r="G25" s="108"/>
      <c r="H25" s="109"/>
      <c r="I25" s="27"/>
      <c r="J25" s="27"/>
      <c r="K25" s="120"/>
      <c r="L25" s="121"/>
      <c r="M25" s="112"/>
      <c r="N25" s="113"/>
      <c r="O25" s="1"/>
      <c r="P25" s="41"/>
      <c r="Q25" s="42" t="str">
        <f t="shared" si="0"/>
        <v/>
      </c>
      <c r="R25" s="1"/>
      <c r="S25" s="1"/>
    </row>
    <row r="26" spans="2:21" ht="15.95" customHeight="1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5.95" customHeight="1" x14ac:dyDescent="0.15">
      <c r="B27" s="5" t="s">
        <v>27</v>
      </c>
      <c r="C27" s="6" t="s">
        <v>28</v>
      </c>
      <c r="D27" s="6"/>
      <c r="E27" s="6"/>
      <c r="F27" s="6"/>
      <c r="G27" s="6"/>
      <c r="H27" s="7"/>
      <c r="J27" s="1" t="s">
        <v>32</v>
      </c>
      <c r="O27" s="1"/>
      <c r="P27" s="1"/>
      <c r="Q27" s="1"/>
      <c r="R27" s="1"/>
      <c r="S27" s="1"/>
      <c r="T27" s="1"/>
      <c r="U27" s="1"/>
    </row>
    <row r="28" spans="2:21" ht="15.95" customHeight="1" x14ac:dyDescent="0.15">
      <c r="B28" s="159"/>
      <c r="C28" s="8" t="s">
        <v>29</v>
      </c>
      <c r="D28" s="8"/>
      <c r="E28" s="34"/>
      <c r="F28" s="8" t="s">
        <v>30</v>
      </c>
      <c r="G28" s="8" t="str">
        <f>IF(3000*E28=0,"",3000*E28)</f>
        <v/>
      </c>
      <c r="H28" s="9" t="s">
        <v>31</v>
      </c>
      <c r="O28" s="1"/>
      <c r="P28" s="1"/>
      <c r="Q28" s="1"/>
      <c r="R28" s="1"/>
      <c r="S28" s="1"/>
      <c r="T28" s="1"/>
    </row>
    <row r="29" spans="2:21" ht="15.95" customHeight="1" x14ac:dyDescent="0.15">
      <c r="B29" s="1"/>
      <c r="C29" s="1"/>
      <c r="D29" s="1"/>
      <c r="E29" s="1"/>
      <c r="F29" s="1"/>
      <c r="G29" s="1"/>
      <c r="H29" s="1"/>
      <c r="I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1" ht="14.25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4.25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4.25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4.25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4.25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4.25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4.2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4.2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4.2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4.2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4.2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4.2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4.25" x14ac:dyDescent="0.15">
      <c r="B42" s="1"/>
      <c r="O42" s="1"/>
      <c r="P42" s="1"/>
    </row>
  </sheetData>
  <mergeCells count="84">
    <mergeCell ref="K4:K6"/>
    <mergeCell ref="L4:N6"/>
    <mergeCell ref="B3:C3"/>
    <mergeCell ref="K12:L13"/>
    <mergeCell ref="K14:L14"/>
    <mergeCell ref="K15:L15"/>
    <mergeCell ref="B14:B15"/>
    <mergeCell ref="C12:C13"/>
    <mergeCell ref="D12:D13"/>
    <mergeCell ref="C14:C15"/>
    <mergeCell ref="D14:D15"/>
    <mergeCell ref="E14:E15"/>
    <mergeCell ref="E12:E13"/>
    <mergeCell ref="I12:I13"/>
    <mergeCell ref="J12:J13"/>
    <mergeCell ref="B12:B13"/>
    <mergeCell ref="L3:N3"/>
    <mergeCell ref="F4:F6"/>
    <mergeCell ref="H3:J3"/>
    <mergeCell ref="H4:J4"/>
    <mergeCell ref="G5:J5"/>
    <mergeCell ref="G6:J6"/>
    <mergeCell ref="F3:G3"/>
    <mergeCell ref="K16:L16"/>
    <mergeCell ref="K17:L17"/>
    <mergeCell ref="B18:B19"/>
    <mergeCell ref="C18:C19"/>
    <mergeCell ref="D18:D19"/>
    <mergeCell ref="E18:E19"/>
    <mergeCell ref="B16:B17"/>
    <mergeCell ref="C16:C17"/>
    <mergeCell ref="D16:D17"/>
    <mergeCell ref="E16:E17"/>
    <mergeCell ref="K18:L18"/>
    <mergeCell ref="K19:L19"/>
    <mergeCell ref="F12:H13"/>
    <mergeCell ref="F14:H14"/>
    <mergeCell ref="B20:B21"/>
    <mergeCell ref="C20:C21"/>
    <mergeCell ref="D20:D21"/>
    <mergeCell ref="E20:E21"/>
    <mergeCell ref="K20:L20"/>
    <mergeCell ref="K21:L21"/>
    <mergeCell ref="B22:B23"/>
    <mergeCell ref="C22:C23"/>
    <mergeCell ref="D22:D23"/>
    <mergeCell ref="E22:E23"/>
    <mergeCell ref="B24:B25"/>
    <mergeCell ref="C24:C25"/>
    <mergeCell ref="D24:D25"/>
    <mergeCell ref="E24:E25"/>
    <mergeCell ref="F15:H15"/>
    <mergeCell ref="F16:H16"/>
    <mergeCell ref="F17:H17"/>
    <mergeCell ref="F18:H18"/>
    <mergeCell ref="F19:H19"/>
    <mergeCell ref="F23:H23"/>
    <mergeCell ref="F24:H24"/>
    <mergeCell ref="F25:H25"/>
    <mergeCell ref="M24:N24"/>
    <mergeCell ref="M25:N25"/>
    <mergeCell ref="M23:N23"/>
    <mergeCell ref="K24:L24"/>
    <mergeCell ref="K25:L25"/>
    <mergeCell ref="K23:L23"/>
    <mergeCell ref="M14:N14"/>
    <mergeCell ref="M15:N15"/>
    <mergeCell ref="M16:N16"/>
    <mergeCell ref="M17:N17"/>
    <mergeCell ref="K22:L22"/>
    <mergeCell ref="F20:H20"/>
    <mergeCell ref="F21:H21"/>
    <mergeCell ref="F22:H22"/>
    <mergeCell ref="M18:N18"/>
    <mergeCell ref="M19:N19"/>
    <mergeCell ref="M20:N20"/>
    <mergeCell ref="M21:N21"/>
    <mergeCell ref="M22:N22"/>
    <mergeCell ref="P11:Q11"/>
    <mergeCell ref="P12:P13"/>
    <mergeCell ref="Q12:Q13"/>
    <mergeCell ref="B10:C10"/>
    <mergeCell ref="R7:U7"/>
    <mergeCell ref="M12:N13"/>
  </mergeCells>
  <phoneticPr fontId="1"/>
  <dataValidations count="3">
    <dataValidation type="list" allowBlank="1" showInputMessage="1" showErrorMessage="1" sqref="I14:I25">
      <formula1>$T$9:$T$10</formula1>
    </dataValidation>
    <dataValidation type="list" allowBlank="1" showInputMessage="1" showErrorMessage="1" sqref="C14:C25">
      <formula1>$R$9:$R$15</formula1>
    </dataValidation>
    <dataValidation imeMode="off" allowBlank="1" showInputMessage="1" showErrorMessage="1" sqref="P14:Q25"/>
  </dataValidations>
  <pageMargins left="0.62992125984251968" right="0.23622047244094491" top="0.55118110236220474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2"/>
  <sheetViews>
    <sheetView tabSelected="1" topLeftCell="A7" workbookViewId="0">
      <selection activeCell="H33" sqref="H33"/>
    </sheetView>
  </sheetViews>
  <sheetFormatPr defaultRowHeight="13.5" x14ac:dyDescent="0.15"/>
  <cols>
    <col min="1" max="1" width="3.5" customWidth="1"/>
    <col min="2" max="2" width="9" customWidth="1"/>
    <col min="6" max="8" width="12.625" customWidth="1"/>
    <col min="9" max="9" width="9" customWidth="1"/>
    <col min="11" max="14" width="10.625" customWidth="1"/>
    <col min="17" max="17" width="9.5" bestFit="1" customWidth="1"/>
    <col min="21" max="24" width="9" hidden="1" customWidth="1"/>
  </cols>
  <sheetData>
    <row r="1" spans="2:25" ht="32.25" customHeight="1" x14ac:dyDescent="0.15">
      <c r="B1" s="11" t="s">
        <v>51</v>
      </c>
    </row>
    <row r="2" spans="2:25" ht="32.1" customHeight="1" x14ac:dyDescent="0.15">
      <c r="K2" s="14" t="s">
        <v>35</v>
      </c>
    </row>
    <row r="3" spans="2:25" ht="20.100000000000001" customHeight="1" x14ac:dyDescent="0.15">
      <c r="B3" s="87">
        <v>45424</v>
      </c>
      <c r="C3" s="88"/>
      <c r="D3" s="1"/>
      <c r="E3" s="1"/>
      <c r="F3" s="96" t="s">
        <v>43</v>
      </c>
      <c r="G3" s="97"/>
      <c r="H3" s="89"/>
      <c r="I3" s="90"/>
      <c r="J3" s="90"/>
      <c r="K3" s="4" t="s">
        <v>9</v>
      </c>
      <c r="L3" s="89"/>
      <c r="M3" s="90"/>
      <c r="N3" s="90"/>
      <c r="O3" s="1"/>
      <c r="P3" s="1"/>
      <c r="Q3" s="1"/>
      <c r="R3" s="1"/>
      <c r="S3" s="1"/>
      <c r="T3" s="1"/>
      <c r="U3" s="1"/>
      <c r="V3" s="1"/>
    </row>
    <row r="4" spans="2:25" ht="20.100000000000001" customHeight="1" x14ac:dyDescent="0.15">
      <c r="E4" s="1"/>
      <c r="F4" s="91" t="s">
        <v>7</v>
      </c>
      <c r="G4" s="12" t="s">
        <v>8</v>
      </c>
      <c r="H4" s="94"/>
      <c r="I4" s="95"/>
      <c r="J4" s="95"/>
      <c r="K4" s="145" t="s">
        <v>40</v>
      </c>
      <c r="L4" s="148"/>
      <c r="M4" s="149"/>
      <c r="N4" s="150"/>
      <c r="O4" s="1"/>
      <c r="P4" s="1"/>
      <c r="Q4" s="1"/>
      <c r="R4" s="1"/>
      <c r="S4" s="1"/>
      <c r="T4" s="1"/>
      <c r="U4" s="1"/>
      <c r="V4" s="1"/>
    </row>
    <row r="5" spans="2:25" ht="20.100000000000001" customHeight="1" x14ac:dyDescent="0.15">
      <c r="B5" s="10" t="s">
        <v>28</v>
      </c>
      <c r="C5" s="13"/>
      <c r="D5" s="13"/>
      <c r="E5" s="1"/>
      <c r="F5" s="92"/>
      <c r="G5" s="137"/>
      <c r="H5" s="138"/>
      <c r="I5" s="138"/>
      <c r="J5" s="138"/>
      <c r="K5" s="146"/>
      <c r="L5" s="151"/>
      <c r="M5" s="152"/>
      <c r="N5" s="153"/>
      <c r="O5" s="1"/>
      <c r="P5" s="1"/>
      <c r="Q5" s="1"/>
      <c r="R5" s="1"/>
      <c r="S5" s="1"/>
      <c r="T5" s="1"/>
      <c r="U5" s="1"/>
      <c r="V5" s="1"/>
    </row>
    <row r="6" spans="2:25" ht="20.100000000000001" customHeight="1" x14ac:dyDescent="0.15">
      <c r="B6" s="13" t="s">
        <v>36</v>
      </c>
      <c r="C6" s="13"/>
      <c r="D6" s="13"/>
      <c r="E6" s="1"/>
      <c r="F6" s="93"/>
      <c r="G6" s="139"/>
      <c r="H6" s="140"/>
      <c r="I6" s="140"/>
      <c r="J6" s="140"/>
      <c r="K6" s="147"/>
      <c r="L6" s="154"/>
      <c r="M6" s="155"/>
      <c r="N6" s="156"/>
      <c r="O6" s="1"/>
      <c r="P6" s="1"/>
      <c r="Q6" s="1"/>
      <c r="R6" s="1"/>
      <c r="S6" s="1"/>
      <c r="T6" s="1"/>
      <c r="U6" s="1"/>
      <c r="V6" s="1"/>
      <c r="W6" s="1"/>
    </row>
    <row r="7" spans="2:25" ht="15.95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49" t="s">
        <v>42</v>
      </c>
      <c r="V7" s="50"/>
      <c r="W7" s="50"/>
      <c r="X7" s="51"/>
    </row>
    <row r="8" spans="2:25" ht="15.95" customHeight="1" x14ac:dyDescent="0.15">
      <c r="B8" s="3" t="s">
        <v>10</v>
      </c>
      <c r="C8" s="1"/>
      <c r="D8" s="1" t="s">
        <v>26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0">
        <v>45748</v>
      </c>
      <c r="T8" s="1"/>
      <c r="U8" s="4" t="s">
        <v>10</v>
      </c>
      <c r="V8" s="4" t="s">
        <v>12</v>
      </c>
      <c r="W8" s="4" t="s">
        <v>4</v>
      </c>
      <c r="X8" s="4" t="s">
        <v>13</v>
      </c>
      <c r="Y8" s="1"/>
    </row>
    <row r="9" spans="2:25" ht="15.95" customHeight="1" x14ac:dyDescent="0.15">
      <c r="B9" s="3" t="s">
        <v>6</v>
      </c>
      <c r="C9" s="1"/>
      <c r="D9" s="1" t="s">
        <v>48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40"/>
      <c r="T9" s="1"/>
      <c r="U9" s="4" t="s">
        <v>15</v>
      </c>
      <c r="V9" s="4" t="s">
        <v>22</v>
      </c>
      <c r="W9" s="4" t="s">
        <v>24</v>
      </c>
      <c r="X9" s="4"/>
    </row>
    <row r="10" spans="2:25" ht="15.95" customHeight="1" x14ac:dyDescent="0.15">
      <c r="B10" s="85" t="s">
        <v>44</v>
      </c>
      <c r="C10" s="85"/>
      <c r="D10" s="2" t="s">
        <v>49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T10" s="1"/>
      <c r="U10" s="4" t="s">
        <v>14</v>
      </c>
      <c r="V10" s="4" t="s">
        <v>23</v>
      </c>
      <c r="W10" s="4" t="s">
        <v>25</v>
      </c>
      <c r="X10" s="4"/>
    </row>
    <row r="11" spans="2:25" ht="15.95" customHeight="1" thickBot="1" x14ac:dyDescent="0.2">
      <c r="B11" s="1"/>
      <c r="C11" s="1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3" t="s">
        <v>45</v>
      </c>
      <c r="Q11" s="44"/>
      <c r="T11" s="1"/>
      <c r="U11" s="4" t="s">
        <v>16</v>
      </c>
      <c r="V11" s="4"/>
      <c r="W11" s="4"/>
      <c r="X11" s="4"/>
    </row>
    <row r="12" spans="2:25" ht="15.95" customHeight="1" x14ac:dyDescent="0.15">
      <c r="B12" s="80"/>
      <c r="C12" s="69" t="s">
        <v>0</v>
      </c>
      <c r="D12" s="69" t="s">
        <v>1</v>
      </c>
      <c r="E12" s="69" t="s">
        <v>2</v>
      </c>
      <c r="F12" s="114" t="s">
        <v>3</v>
      </c>
      <c r="G12" s="130"/>
      <c r="H12" s="131"/>
      <c r="I12" s="141" t="s">
        <v>4</v>
      </c>
      <c r="J12" s="143" t="s">
        <v>6</v>
      </c>
      <c r="K12" s="128" t="s">
        <v>5</v>
      </c>
      <c r="L12" s="128"/>
      <c r="M12" s="114" t="s">
        <v>13</v>
      </c>
      <c r="N12" s="115"/>
      <c r="O12" s="1"/>
      <c r="P12" s="45" t="s">
        <v>46</v>
      </c>
      <c r="Q12" s="47" t="s">
        <v>47</v>
      </c>
      <c r="T12" s="1"/>
      <c r="U12" s="4" t="s">
        <v>17</v>
      </c>
      <c r="V12" s="4"/>
      <c r="W12" s="4"/>
      <c r="X12" s="4"/>
    </row>
    <row r="13" spans="2:25" ht="15.95" customHeight="1" thickBot="1" x14ac:dyDescent="0.2">
      <c r="B13" s="81"/>
      <c r="C13" s="84"/>
      <c r="D13" s="84"/>
      <c r="E13" s="84"/>
      <c r="F13" s="132"/>
      <c r="G13" s="133"/>
      <c r="H13" s="134"/>
      <c r="I13" s="142"/>
      <c r="J13" s="144"/>
      <c r="K13" s="129"/>
      <c r="L13" s="129"/>
      <c r="M13" s="116"/>
      <c r="N13" s="117"/>
      <c r="O13" s="1"/>
      <c r="P13" s="46"/>
      <c r="Q13" s="48"/>
      <c r="T13" s="1"/>
      <c r="U13" s="4" t="s">
        <v>18</v>
      </c>
      <c r="V13" s="4"/>
      <c r="W13" s="4"/>
      <c r="X13" s="4"/>
    </row>
    <row r="14" spans="2:25" ht="21.95" customHeight="1" x14ac:dyDescent="0.15">
      <c r="B14" s="124">
        <v>1</v>
      </c>
      <c r="C14" s="126"/>
      <c r="D14" s="128" t="str">
        <f>IF(J14+J15=0,"",J14+J15)</f>
        <v/>
      </c>
      <c r="E14" s="128" t="s">
        <v>23</v>
      </c>
      <c r="F14" s="118"/>
      <c r="G14" s="135"/>
      <c r="H14" s="136"/>
      <c r="I14" s="18"/>
      <c r="J14" s="18"/>
      <c r="K14" s="118"/>
      <c r="L14" s="119"/>
      <c r="M14" s="110"/>
      <c r="N14" s="111"/>
      <c r="O14" s="1"/>
      <c r="P14" s="41"/>
      <c r="Q14" s="42" t="str">
        <f>IF(P14="","",DATEDIF(P14,$Q$8,"Y"))</f>
        <v/>
      </c>
      <c r="T14" s="1"/>
      <c r="U14" s="4" t="s">
        <v>19</v>
      </c>
      <c r="V14" s="4"/>
      <c r="W14" s="4"/>
      <c r="X14" s="4"/>
    </row>
    <row r="15" spans="2:25" ht="21.95" customHeight="1" thickBot="1" x14ac:dyDescent="0.2">
      <c r="B15" s="125"/>
      <c r="C15" s="127"/>
      <c r="D15" s="129"/>
      <c r="E15" s="129"/>
      <c r="F15" s="120"/>
      <c r="G15" s="122"/>
      <c r="H15" s="123"/>
      <c r="I15" s="27"/>
      <c r="J15" s="27"/>
      <c r="K15" s="120"/>
      <c r="L15" s="121"/>
      <c r="M15" s="112"/>
      <c r="N15" s="113"/>
      <c r="O15" s="1"/>
      <c r="P15" s="41"/>
      <c r="Q15" s="42" t="str">
        <f>IF(P15="","",DATEDIF(P15,$Q$8,"Y"))</f>
        <v/>
      </c>
      <c r="T15" s="1"/>
      <c r="U15" s="4" t="s">
        <v>20</v>
      </c>
      <c r="V15" s="4"/>
      <c r="W15" s="4"/>
      <c r="X15" s="4"/>
    </row>
    <row r="16" spans="2:25" ht="21.95" customHeight="1" x14ac:dyDescent="0.15">
      <c r="B16" s="124">
        <v>2</v>
      </c>
      <c r="C16" s="126"/>
      <c r="D16" s="128" t="str">
        <f>IF(J16+J17=0,"",J16+J17)</f>
        <v/>
      </c>
      <c r="E16" s="128" t="s">
        <v>23</v>
      </c>
      <c r="F16" s="104"/>
      <c r="G16" s="105"/>
      <c r="H16" s="106"/>
      <c r="I16" s="18"/>
      <c r="J16" s="18"/>
      <c r="K16" s="118"/>
      <c r="L16" s="119"/>
      <c r="M16" s="110"/>
      <c r="N16" s="111"/>
      <c r="O16" s="1"/>
      <c r="P16" s="41"/>
      <c r="Q16" s="42" t="str">
        <f t="shared" ref="Q14:Q25" si="0">IF(P16="","",DATEDIF(P16,$Q$8,"Y"))</f>
        <v/>
      </c>
      <c r="T16" s="1"/>
      <c r="U16" s="1"/>
      <c r="V16" s="1"/>
      <c r="W16" s="1"/>
      <c r="X16" s="1"/>
      <c r="Y16" s="1"/>
    </row>
    <row r="17" spans="2:24" ht="21.95" customHeight="1" thickBot="1" x14ac:dyDescent="0.2">
      <c r="B17" s="125"/>
      <c r="C17" s="127"/>
      <c r="D17" s="129"/>
      <c r="E17" s="129"/>
      <c r="F17" s="107"/>
      <c r="G17" s="108"/>
      <c r="H17" s="109"/>
      <c r="I17" s="27"/>
      <c r="J17" s="27"/>
      <c r="K17" s="120"/>
      <c r="L17" s="121"/>
      <c r="M17" s="112"/>
      <c r="N17" s="113"/>
      <c r="O17" s="1"/>
      <c r="P17" s="41"/>
      <c r="Q17" s="42" t="str">
        <f t="shared" si="0"/>
        <v/>
      </c>
      <c r="T17" s="1"/>
      <c r="U17" s="1"/>
      <c r="V17" s="1"/>
    </row>
    <row r="18" spans="2:24" ht="21.95" customHeight="1" x14ac:dyDescent="0.15">
      <c r="B18" s="124">
        <v>3</v>
      </c>
      <c r="C18" s="126"/>
      <c r="D18" s="128" t="str">
        <f>IF(J18+J19=0,"",J18+J19)</f>
        <v/>
      </c>
      <c r="E18" s="128" t="s">
        <v>23</v>
      </c>
      <c r="F18" s="104"/>
      <c r="G18" s="105"/>
      <c r="H18" s="106"/>
      <c r="I18" s="18"/>
      <c r="J18" s="18"/>
      <c r="K18" s="118"/>
      <c r="L18" s="119"/>
      <c r="M18" s="110"/>
      <c r="N18" s="111"/>
      <c r="O18" s="1"/>
      <c r="P18" s="41"/>
      <c r="Q18" s="42" t="str">
        <f t="shared" si="0"/>
        <v/>
      </c>
      <c r="T18" s="1"/>
      <c r="U18" s="1"/>
      <c r="V18" s="1"/>
    </row>
    <row r="19" spans="2:24" ht="21.95" customHeight="1" thickBot="1" x14ac:dyDescent="0.2">
      <c r="B19" s="125"/>
      <c r="C19" s="127"/>
      <c r="D19" s="129"/>
      <c r="E19" s="129"/>
      <c r="F19" s="107"/>
      <c r="G19" s="108"/>
      <c r="H19" s="109"/>
      <c r="I19" s="27"/>
      <c r="J19" s="27"/>
      <c r="K19" s="120"/>
      <c r="L19" s="121"/>
      <c r="M19" s="112"/>
      <c r="N19" s="113"/>
      <c r="O19" s="1"/>
      <c r="P19" s="41"/>
      <c r="Q19" s="42" t="str">
        <f t="shared" si="0"/>
        <v/>
      </c>
      <c r="T19" s="1"/>
      <c r="U19" s="1"/>
      <c r="V19" s="1"/>
    </row>
    <row r="20" spans="2:24" ht="21.95" customHeight="1" x14ac:dyDescent="0.15">
      <c r="B20" s="124">
        <v>4</v>
      </c>
      <c r="C20" s="126"/>
      <c r="D20" s="128" t="str">
        <f>IF(J20+J21=0,"",J20+J21)</f>
        <v/>
      </c>
      <c r="E20" s="128" t="s">
        <v>23</v>
      </c>
      <c r="F20" s="104"/>
      <c r="G20" s="105"/>
      <c r="H20" s="106"/>
      <c r="I20" s="18"/>
      <c r="J20" s="18"/>
      <c r="K20" s="118"/>
      <c r="L20" s="119"/>
      <c r="M20" s="110"/>
      <c r="N20" s="111"/>
      <c r="O20" s="1"/>
      <c r="P20" s="41"/>
      <c r="Q20" s="42" t="str">
        <f t="shared" si="0"/>
        <v/>
      </c>
      <c r="T20" s="1"/>
      <c r="U20" s="1"/>
      <c r="V20" s="1"/>
    </row>
    <row r="21" spans="2:24" ht="21.95" customHeight="1" thickBot="1" x14ac:dyDescent="0.2">
      <c r="B21" s="125"/>
      <c r="C21" s="127"/>
      <c r="D21" s="129"/>
      <c r="E21" s="129"/>
      <c r="F21" s="107"/>
      <c r="G21" s="108"/>
      <c r="H21" s="109"/>
      <c r="I21" s="27"/>
      <c r="J21" s="27"/>
      <c r="K21" s="120"/>
      <c r="L21" s="121"/>
      <c r="M21" s="112"/>
      <c r="N21" s="113"/>
      <c r="O21" s="1"/>
      <c r="P21" s="41"/>
      <c r="Q21" s="42" t="str">
        <f t="shared" si="0"/>
        <v/>
      </c>
      <c r="T21" s="1"/>
      <c r="U21" s="1"/>
      <c r="V21" s="1"/>
    </row>
    <row r="22" spans="2:24" ht="21.95" customHeight="1" x14ac:dyDescent="0.15">
      <c r="B22" s="124">
        <v>5</v>
      </c>
      <c r="C22" s="126"/>
      <c r="D22" s="128" t="str">
        <f>IF(J22+J23=0,"",J22+J23)</f>
        <v/>
      </c>
      <c r="E22" s="128" t="s">
        <v>23</v>
      </c>
      <c r="F22" s="104"/>
      <c r="G22" s="105"/>
      <c r="H22" s="106"/>
      <c r="I22" s="18"/>
      <c r="J22" s="18"/>
      <c r="K22" s="118"/>
      <c r="L22" s="119"/>
      <c r="M22" s="110"/>
      <c r="N22" s="111"/>
      <c r="O22" s="1"/>
      <c r="P22" s="41"/>
      <c r="Q22" s="42" t="str">
        <f t="shared" si="0"/>
        <v/>
      </c>
      <c r="T22" s="1"/>
      <c r="U22" s="1"/>
      <c r="V22" s="1"/>
    </row>
    <row r="23" spans="2:24" ht="21.95" customHeight="1" thickBot="1" x14ac:dyDescent="0.2">
      <c r="B23" s="125"/>
      <c r="C23" s="127"/>
      <c r="D23" s="129"/>
      <c r="E23" s="129"/>
      <c r="F23" s="107"/>
      <c r="G23" s="108"/>
      <c r="H23" s="109"/>
      <c r="I23" s="27"/>
      <c r="J23" s="27"/>
      <c r="K23" s="120"/>
      <c r="L23" s="121"/>
      <c r="M23" s="112"/>
      <c r="N23" s="113"/>
      <c r="O23" s="1"/>
      <c r="P23" s="41"/>
      <c r="Q23" s="42" t="str">
        <f t="shared" si="0"/>
        <v/>
      </c>
      <c r="T23" s="1"/>
      <c r="U23" s="1"/>
      <c r="V23" s="1"/>
    </row>
    <row r="24" spans="2:24" ht="21.95" customHeight="1" x14ac:dyDescent="0.15">
      <c r="B24" s="124">
        <v>6</v>
      </c>
      <c r="C24" s="126"/>
      <c r="D24" s="128" t="str">
        <f>IF(J24+J25=0,"",J24+J25)</f>
        <v/>
      </c>
      <c r="E24" s="128" t="s">
        <v>23</v>
      </c>
      <c r="F24" s="104"/>
      <c r="G24" s="105"/>
      <c r="H24" s="106"/>
      <c r="I24" s="18"/>
      <c r="J24" s="18"/>
      <c r="K24" s="118"/>
      <c r="L24" s="119"/>
      <c r="M24" s="110"/>
      <c r="N24" s="111"/>
      <c r="O24" s="1"/>
      <c r="P24" s="41"/>
      <c r="Q24" s="42" t="str">
        <f t="shared" si="0"/>
        <v/>
      </c>
      <c r="T24" s="1"/>
      <c r="U24" s="1"/>
      <c r="V24" s="1"/>
    </row>
    <row r="25" spans="2:24" ht="21.95" customHeight="1" thickBot="1" x14ac:dyDescent="0.2">
      <c r="B25" s="125"/>
      <c r="C25" s="127"/>
      <c r="D25" s="129"/>
      <c r="E25" s="129"/>
      <c r="F25" s="107"/>
      <c r="G25" s="108"/>
      <c r="H25" s="109"/>
      <c r="I25" s="27"/>
      <c r="J25" s="27"/>
      <c r="K25" s="120"/>
      <c r="L25" s="121"/>
      <c r="M25" s="112"/>
      <c r="N25" s="113"/>
      <c r="O25" s="1"/>
      <c r="P25" s="41"/>
      <c r="Q25" s="42" t="str">
        <f t="shared" si="0"/>
        <v/>
      </c>
      <c r="T25" s="1"/>
      <c r="U25" s="1"/>
      <c r="V25" s="1"/>
    </row>
    <row r="26" spans="2:24" ht="15.95" customHeight="1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5.95" customHeight="1" x14ac:dyDescent="0.15">
      <c r="B27" s="5" t="s">
        <v>27</v>
      </c>
      <c r="C27" s="6" t="s">
        <v>28</v>
      </c>
      <c r="D27" s="6"/>
      <c r="E27" s="6"/>
      <c r="F27" s="6"/>
      <c r="G27" s="6"/>
      <c r="H27" s="7"/>
      <c r="J27" s="1" t="s">
        <v>32</v>
      </c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5.95" customHeight="1" x14ac:dyDescent="0.15">
      <c r="B28" s="159"/>
      <c r="C28" s="8" t="s">
        <v>29</v>
      </c>
      <c r="D28" s="8"/>
      <c r="E28" s="34"/>
      <c r="F28" s="8" t="s">
        <v>30</v>
      </c>
      <c r="G28" s="8" t="str">
        <f>IF(3000*E28=0,"",3000*E28)</f>
        <v/>
      </c>
      <c r="H28" s="9" t="s">
        <v>31</v>
      </c>
      <c r="O28" s="1"/>
      <c r="P28" s="1"/>
      <c r="Q28" s="1"/>
      <c r="R28" s="1"/>
      <c r="S28" s="1"/>
      <c r="T28" s="1"/>
      <c r="U28" s="1"/>
      <c r="V28" s="1"/>
      <c r="W28" s="1"/>
    </row>
    <row r="29" spans="2:24" ht="15.95" customHeight="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4" ht="14.25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4.25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4.25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4.25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4.25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4.25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4.2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4.2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4.2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4.2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4.2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4.2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4.25" x14ac:dyDescent="0.15">
      <c r="B42" s="1"/>
      <c r="O42" s="1"/>
      <c r="P42" s="1"/>
    </row>
  </sheetData>
  <mergeCells count="84">
    <mergeCell ref="L3:N3"/>
    <mergeCell ref="F4:F6"/>
    <mergeCell ref="H4:J4"/>
    <mergeCell ref="G5:J5"/>
    <mergeCell ref="G6:J6"/>
    <mergeCell ref="K4:K6"/>
    <mergeCell ref="L4:N6"/>
    <mergeCell ref="F12:H13"/>
    <mergeCell ref="B3:C3"/>
    <mergeCell ref="F3:G3"/>
    <mergeCell ref="H3:J3"/>
    <mergeCell ref="I12:I13"/>
    <mergeCell ref="J12:J13"/>
    <mergeCell ref="K12:L13"/>
    <mergeCell ref="M12:N13"/>
    <mergeCell ref="B14:B15"/>
    <mergeCell ref="C14:C15"/>
    <mergeCell ref="D14:D15"/>
    <mergeCell ref="E14:E15"/>
    <mergeCell ref="F14:H14"/>
    <mergeCell ref="K14:L14"/>
    <mergeCell ref="M14:N14"/>
    <mergeCell ref="F15:H15"/>
    <mergeCell ref="K15:L15"/>
    <mergeCell ref="M15:N15"/>
    <mergeCell ref="B12:B13"/>
    <mergeCell ref="C12:C13"/>
    <mergeCell ref="D12:D13"/>
    <mergeCell ref="E12:E13"/>
    <mergeCell ref="B16:B17"/>
    <mergeCell ref="C16:C17"/>
    <mergeCell ref="D16:D17"/>
    <mergeCell ref="E16:E17"/>
    <mergeCell ref="F16:H16"/>
    <mergeCell ref="K16:L16"/>
    <mergeCell ref="M16:N16"/>
    <mergeCell ref="F17:H17"/>
    <mergeCell ref="K17:L17"/>
    <mergeCell ref="M17:N17"/>
    <mergeCell ref="B18:B19"/>
    <mergeCell ref="C18:C19"/>
    <mergeCell ref="D18:D19"/>
    <mergeCell ref="E18:E19"/>
    <mergeCell ref="F18:H18"/>
    <mergeCell ref="D22:D23"/>
    <mergeCell ref="E22:E23"/>
    <mergeCell ref="F22:H22"/>
    <mergeCell ref="K18:L18"/>
    <mergeCell ref="M18:N18"/>
    <mergeCell ref="F19:H19"/>
    <mergeCell ref="K19:L19"/>
    <mergeCell ref="M22:N22"/>
    <mergeCell ref="K22:L22"/>
    <mergeCell ref="B10:C10"/>
    <mergeCell ref="U7:X7"/>
    <mergeCell ref="M23:N23"/>
    <mergeCell ref="B24:B25"/>
    <mergeCell ref="C24:C25"/>
    <mergeCell ref="D24:D25"/>
    <mergeCell ref="E24:E25"/>
    <mergeCell ref="F24:H24"/>
    <mergeCell ref="K24:L24"/>
    <mergeCell ref="M24:N24"/>
    <mergeCell ref="F25:H25"/>
    <mergeCell ref="K25:L25"/>
    <mergeCell ref="M21:N21"/>
    <mergeCell ref="B22:B23"/>
    <mergeCell ref="F23:H23"/>
    <mergeCell ref="K23:L23"/>
    <mergeCell ref="P11:Q11"/>
    <mergeCell ref="P12:P13"/>
    <mergeCell ref="Q12:Q13"/>
    <mergeCell ref="M25:N25"/>
    <mergeCell ref="M19:N19"/>
    <mergeCell ref="B20:B21"/>
    <mergeCell ref="C20:C21"/>
    <mergeCell ref="D20:D21"/>
    <mergeCell ref="E20:E21"/>
    <mergeCell ref="F20:H20"/>
    <mergeCell ref="K20:L20"/>
    <mergeCell ref="M20:N20"/>
    <mergeCell ref="F21:H21"/>
    <mergeCell ref="K21:L21"/>
    <mergeCell ref="C22:C23"/>
  </mergeCells>
  <phoneticPr fontId="1"/>
  <dataValidations count="3">
    <dataValidation type="list" allowBlank="1" showInputMessage="1" showErrorMessage="1" sqref="I14:I25">
      <formula1>$W$9:$W$10</formula1>
    </dataValidation>
    <dataValidation type="list" allowBlank="1" showInputMessage="1" showErrorMessage="1" sqref="C14:C25">
      <formula1>$U$9:$U$15</formula1>
    </dataValidation>
    <dataValidation imeMode="off" allowBlank="1" showInputMessage="1" showErrorMessage="1" sqref="P14:Q25"/>
  </dataValidations>
  <pageMargins left="0.62992125984251968" right="0.23622047244094491" top="0.55118110236220474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混合団体_Ａ</vt:lpstr>
      <vt:lpstr>混合団体_Ｂ</vt:lpstr>
      <vt:lpstr>混合ダブルス_Ａ</vt:lpstr>
      <vt:lpstr>混合ダブルス_Ｂ</vt:lpstr>
      <vt:lpstr>混合ダブルス_Ａ!Print_Area</vt:lpstr>
      <vt:lpstr>混合ダブルス_Ｂ!Print_Area</vt:lpstr>
      <vt:lpstr>混合団体_Ａ!Print_Area</vt:lpstr>
      <vt:lpstr>混合団体_Ｂ!Print_Area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masahide</dc:creator>
  <cp:lastModifiedBy>masahide</cp:lastModifiedBy>
  <cp:lastPrinted>2023-11-27T11:57:16Z</cp:lastPrinted>
  <dcterms:created xsi:type="dcterms:W3CDTF">2023-02-28T23:47:20Z</dcterms:created>
  <dcterms:modified xsi:type="dcterms:W3CDTF">2023-11-27T13:29:56Z</dcterms:modified>
</cp:coreProperties>
</file>